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Sheet1" sheetId="1" r:id="rId1"/>
  </sheets>
  <definedNames>
    <definedName name="_xlnm._FilterDatabase" localSheetId="0" hidden="1">Sheet1!$A$1:$P$89</definedName>
  </definedNames>
  <calcPr calcId="144525"/>
</workbook>
</file>

<file path=xl/sharedStrings.xml><?xml version="1.0" encoding="utf-8"?>
<sst xmlns="http://schemas.openxmlformats.org/spreadsheetml/2006/main" count="106" uniqueCount="101">
  <si>
    <t>经济学院2023年度课时统计</t>
  </si>
  <si>
    <t>2022-2023第二学期课时统计</t>
  </si>
  <si>
    <t>2023-2024第一学期课时统计</t>
  </si>
  <si>
    <t>总计</t>
  </si>
  <si>
    <t>序号</t>
  </si>
  <si>
    <t>工号</t>
  </si>
  <si>
    <t>姓名</t>
  </si>
  <si>
    <t>本科生课时</t>
  </si>
  <si>
    <t>研究生授课课时</t>
  </si>
  <si>
    <t>研究生导师课时</t>
  </si>
  <si>
    <t>留学生课时</t>
  </si>
  <si>
    <t>毕业实习</t>
  </si>
  <si>
    <t>毕业论文</t>
  </si>
  <si>
    <t>合计课时</t>
  </si>
  <si>
    <t>全年课时</t>
  </si>
  <si>
    <t>赵连阁</t>
  </si>
  <si>
    <t>赵婷</t>
  </si>
  <si>
    <t>马淑琴</t>
  </si>
  <si>
    <t>朱勤</t>
  </si>
  <si>
    <t>辜海笑</t>
  </si>
  <si>
    <t>贾驰</t>
  </si>
  <si>
    <t>梁绮慧</t>
  </si>
  <si>
    <t>崔杰</t>
  </si>
  <si>
    <t>李怀政</t>
  </si>
  <si>
    <t>俞毅</t>
  </si>
  <si>
    <t>卢洪雨</t>
  </si>
  <si>
    <t>童汇慧</t>
  </si>
  <si>
    <t>徐元国</t>
  </si>
  <si>
    <t>谢杰</t>
  </si>
  <si>
    <t>许咏梅</t>
  </si>
  <si>
    <t>陆云航</t>
  </si>
  <si>
    <t>姚瑶</t>
  </si>
  <si>
    <t>任婉婉</t>
  </si>
  <si>
    <t>诸竹君</t>
  </si>
  <si>
    <t>李蕾蕾</t>
  </si>
  <si>
    <t>商辉</t>
  </si>
  <si>
    <t>房超</t>
  </si>
  <si>
    <t>李言</t>
  </si>
  <si>
    <t>方师乐</t>
  </si>
  <si>
    <t>黄嘉仪</t>
  </si>
  <si>
    <t>吴浩波</t>
  </si>
  <si>
    <t>周嫣然</t>
  </si>
  <si>
    <t>刘利利</t>
  </si>
  <si>
    <t>祁磊</t>
  </si>
  <si>
    <t>赵伟光</t>
  </si>
  <si>
    <t>豆江利</t>
  </si>
  <si>
    <t>孙豪</t>
  </si>
  <si>
    <t>张志坚</t>
  </si>
  <si>
    <t>吴常艳</t>
  </si>
  <si>
    <t>于斌斌</t>
  </si>
  <si>
    <t>周灿</t>
  </si>
  <si>
    <t>钟颖琦</t>
  </si>
  <si>
    <t>胡雍</t>
  </si>
  <si>
    <t>赵浩兴</t>
  </si>
  <si>
    <t>吴锦宇</t>
  </si>
  <si>
    <t>邹铁钉</t>
  </si>
  <si>
    <t>朱昊</t>
  </si>
  <si>
    <t>王伟新</t>
  </si>
  <si>
    <t>周圆</t>
  </si>
  <si>
    <t>王学渊</t>
  </si>
  <si>
    <t>刘彤</t>
  </si>
  <si>
    <t>娄朝晖</t>
  </si>
  <si>
    <t>程艳</t>
  </si>
  <si>
    <t>朱海就</t>
  </si>
  <si>
    <t>朱慧</t>
  </si>
  <si>
    <t>吕晓兰</t>
  </si>
  <si>
    <t>许彬</t>
  </si>
  <si>
    <t>杜丹清</t>
  </si>
  <si>
    <t>周小梅</t>
  </si>
  <si>
    <t>张东荣</t>
  </si>
  <si>
    <t>王慧</t>
  </si>
  <si>
    <t>程玲</t>
  </si>
  <si>
    <t>牛志伟</t>
  </si>
  <si>
    <t>丁预立</t>
  </si>
  <si>
    <t>李井奎</t>
  </si>
  <si>
    <t>李银珠</t>
  </si>
  <si>
    <t>汪思绮</t>
  </si>
  <si>
    <t>王驹飞</t>
  </si>
  <si>
    <t>何为</t>
  </si>
  <si>
    <t>张晓芸</t>
  </si>
  <si>
    <t>任建宇</t>
  </si>
  <si>
    <t>沈鸿</t>
  </si>
  <si>
    <t>陈永伟</t>
  </si>
  <si>
    <t>王永齐</t>
  </si>
  <si>
    <t>何大安</t>
  </si>
  <si>
    <t>郎春雷</t>
  </si>
  <si>
    <t>许瞭</t>
  </si>
  <si>
    <t>王海</t>
  </si>
  <si>
    <t>刘乐易</t>
  </si>
  <si>
    <t>辛晓睿</t>
  </si>
  <si>
    <t>郑晓冬</t>
  </si>
  <si>
    <t>闫东艺</t>
  </si>
  <si>
    <t>潘意文</t>
  </si>
  <si>
    <t>吴丽丽</t>
  </si>
  <si>
    <t>薛津津</t>
  </si>
  <si>
    <t>陈宇峰</t>
  </si>
  <si>
    <t>郭宏宝</t>
  </si>
  <si>
    <t>毛丰付</t>
  </si>
  <si>
    <t>倪树高</t>
  </si>
  <si>
    <t>赵英军</t>
  </si>
  <si>
    <t>马齐林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</si>
</sst>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name val="Arial"/>
      <charset val="0"/>
    </font>
    <font>
      <b/>
      <sz val="12"/>
      <name val="宋体"/>
      <charset val="0"/>
    </font>
    <font>
      <sz val="12"/>
      <name val="Arial"/>
      <charset val="0"/>
    </font>
    <font>
      <sz val="12"/>
      <name val="宋体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10" applyNumberFormat="0" applyAlignment="0" applyProtection="0">
      <alignment vertical="center"/>
    </xf>
    <xf numFmtId="0" fontId="21" fillId="11" borderId="6" applyNumberFormat="0" applyAlignment="0" applyProtection="0">
      <alignment vertical="center"/>
    </xf>
    <xf numFmtId="0" fontId="22" fillId="12" borderId="11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27" fillId="0" borderId="0"/>
  </cellStyleXfs>
  <cellXfs count="22">
    <xf numFmtId="0" fontId="0" fillId="0" borderId="0" xfId="0">
      <alignment vertical="center"/>
    </xf>
    <xf numFmtId="0" fontId="0" fillId="0" borderId="0" xfId="0" applyProtection="1">
      <alignment vertical="center"/>
    </xf>
    <xf numFmtId="0" fontId="1" fillId="0" borderId="0" xfId="0" applyFont="1" applyAlignment="1" applyProtection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2" fillId="0" borderId="1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0" fontId="3" fillId="0" borderId="3" xfId="0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3" fillId="0" borderId="4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0" fontId="4" fillId="0" borderId="2" xfId="0" applyNumberFormat="1" applyFont="1" applyFill="1" applyBorder="1" applyAlignment="1" applyProtection="1">
      <alignment horizontal="center" vertical="center"/>
    </xf>
    <xf numFmtId="0" fontId="6" fillId="0" borderId="5" xfId="0" applyNumberFormat="1" applyFont="1" applyFill="1" applyBorder="1" applyAlignment="1">
      <alignment horizontal="center" vertical="center"/>
    </xf>
    <xf numFmtId="0" fontId="7" fillId="0" borderId="5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89"/>
  <sheetViews>
    <sheetView tabSelected="1" topLeftCell="A72" workbookViewId="0">
      <selection activeCell="F64" sqref="F64"/>
    </sheetView>
  </sheetViews>
  <sheetFormatPr defaultColWidth="9" defaultRowHeight="13.5"/>
  <cols>
    <col min="2" max="2" width="9.25"/>
    <col min="3" max="3" width="11.375" customWidth="1"/>
    <col min="4" max="4" width="12.125" customWidth="1"/>
    <col min="5" max="5" width="15.75" style="5" customWidth="1"/>
    <col min="6" max="6" width="15.25" customWidth="1"/>
    <col min="7" max="7" width="11.75" customWidth="1"/>
    <col min="8" max="8" width="12.125" customWidth="1"/>
    <col min="9" max="9" width="10.5" customWidth="1"/>
    <col min="10" max="10" width="12.875" customWidth="1"/>
    <col min="11" max="11" width="18" customWidth="1"/>
    <col min="12" max="12" width="17.375" customWidth="1"/>
    <col min="13" max="13" width="16.5" customWidth="1"/>
    <col min="14" max="14" width="14.625" customWidth="1"/>
    <col min="15" max="15" width="15" customWidth="1"/>
    <col min="16" max="16" width="19" customWidth="1"/>
  </cols>
  <sheetData>
    <row r="1" s="1" customFormat="1" ht="28" customHeight="1" spans="1:16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</row>
    <row r="2" s="1" customFormat="1" ht="26" customHeight="1" spans="1:16">
      <c r="A2" s="7" t="s">
        <v>1</v>
      </c>
      <c r="B2" s="8"/>
      <c r="C2" s="8"/>
      <c r="D2" s="8"/>
      <c r="E2" s="9"/>
      <c r="F2" s="8"/>
      <c r="G2" s="8"/>
      <c r="H2" s="8"/>
      <c r="I2" s="8"/>
      <c r="J2" s="16"/>
      <c r="K2" s="17" t="s">
        <v>2</v>
      </c>
      <c r="L2" s="18"/>
      <c r="M2" s="17"/>
      <c r="N2" s="17"/>
      <c r="O2" s="17"/>
      <c r="P2" s="17" t="s">
        <v>3</v>
      </c>
    </row>
    <row r="3" s="2" customFormat="1" ht="22" customHeight="1" spans="1:16">
      <c r="A3" s="10" t="s">
        <v>4</v>
      </c>
      <c r="B3" s="10" t="s">
        <v>5</v>
      </c>
      <c r="C3" s="10" t="s">
        <v>6</v>
      </c>
      <c r="D3" s="10" t="s">
        <v>7</v>
      </c>
      <c r="E3" s="11" t="s">
        <v>8</v>
      </c>
      <c r="F3" s="11" t="s">
        <v>9</v>
      </c>
      <c r="G3" s="10" t="s">
        <v>10</v>
      </c>
      <c r="H3" s="11" t="s">
        <v>11</v>
      </c>
      <c r="I3" s="11" t="s">
        <v>12</v>
      </c>
      <c r="J3" s="11" t="s">
        <v>13</v>
      </c>
      <c r="K3" s="10" t="s">
        <v>7</v>
      </c>
      <c r="L3" s="11" t="s">
        <v>8</v>
      </c>
      <c r="M3" s="11" t="s">
        <v>9</v>
      </c>
      <c r="N3" s="10" t="s">
        <v>10</v>
      </c>
      <c r="O3" s="19" t="s">
        <v>13</v>
      </c>
      <c r="P3" s="10" t="s">
        <v>14</v>
      </c>
    </row>
    <row r="4" s="3" customFormat="1" ht="22" customHeight="1" spans="1:16">
      <c r="A4" s="12">
        <v>1</v>
      </c>
      <c r="B4" s="12">
        <v>1050057</v>
      </c>
      <c r="C4" s="12" t="s">
        <v>15</v>
      </c>
      <c r="D4" s="12">
        <v>50.448</v>
      </c>
      <c r="E4" s="12">
        <v>32</v>
      </c>
      <c r="F4" s="12">
        <v>225</v>
      </c>
      <c r="G4" s="12">
        <v>0</v>
      </c>
      <c r="H4" s="12">
        <v>0</v>
      </c>
      <c r="I4" s="12">
        <v>0</v>
      </c>
      <c r="J4" s="12">
        <v>307.448</v>
      </c>
      <c r="K4" s="12">
        <v>8.631</v>
      </c>
      <c r="L4" s="12">
        <v>48</v>
      </c>
      <c r="M4" s="12">
        <v>285</v>
      </c>
      <c r="N4" s="12">
        <v>0</v>
      </c>
      <c r="O4" s="12">
        <v>341.631</v>
      </c>
      <c r="P4" s="12">
        <f t="shared" ref="P4:P67" si="0">J4+O4</f>
        <v>649.079</v>
      </c>
    </row>
    <row r="5" s="3" customFormat="1" ht="22" customHeight="1" spans="1:16">
      <c r="A5" s="12">
        <v>2</v>
      </c>
      <c r="B5" s="12">
        <v>1050067</v>
      </c>
      <c r="C5" s="13" t="s">
        <v>16</v>
      </c>
      <c r="D5" s="12">
        <v>64</v>
      </c>
      <c r="E5" s="12">
        <v>0</v>
      </c>
      <c r="F5" s="12">
        <v>45</v>
      </c>
      <c r="G5" s="12">
        <v>0</v>
      </c>
      <c r="H5" s="12">
        <v>22.05</v>
      </c>
      <c r="I5" s="12">
        <v>56</v>
      </c>
      <c r="J5" s="12">
        <v>187.05</v>
      </c>
      <c r="K5" s="12">
        <v>66.144</v>
      </c>
      <c r="L5" s="12">
        <v>0</v>
      </c>
      <c r="M5" s="12">
        <v>90</v>
      </c>
      <c r="N5" s="12">
        <v>0</v>
      </c>
      <c r="O5" s="12">
        <v>156.144</v>
      </c>
      <c r="P5" s="12">
        <f t="shared" si="0"/>
        <v>343.194</v>
      </c>
    </row>
    <row r="6" s="3" customFormat="1" ht="22" customHeight="1" spans="1:16">
      <c r="A6" s="12">
        <v>3</v>
      </c>
      <c r="B6" s="12">
        <v>1050034</v>
      </c>
      <c r="C6" s="13" t="s">
        <v>17</v>
      </c>
      <c r="D6" s="12">
        <v>0</v>
      </c>
      <c r="E6" s="12">
        <v>0</v>
      </c>
      <c r="F6" s="12">
        <v>150</v>
      </c>
      <c r="G6" s="12">
        <v>0</v>
      </c>
      <c r="H6" s="12">
        <v>0</v>
      </c>
      <c r="I6" s="12">
        <v>0</v>
      </c>
      <c r="J6" s="12">
        <v>150</v>
      </c>
      <c r="K6" s="12">
        <v>2.034</v>
      </c>
      <c r="L6" s="12">
        <v>0</v>
      </c>
      <c r="M6" s="12">
        <v>30</v>
      </c>
      <c r="N6" s="12">
        <v>0</v>
      </c>
      <c r="O6" s="12">
        <v>32.034</v>
      </c>
      <c r="P6" s="12">
        <f t="shared" si="0"/>
        <v>182.034</v>
      </c>
    </row>
    <row r="7" s="3" customFormat="1" ht="22" customHeight="1" spans="1:16">
      <c r="A7" s="12">
        <v>4</v>
      </c>
      <c r="B7" s="12">
        <v>1050039</v>
      </c>
      <c r="C7" s="13" t="s">
        <v>18</v>
      </c>
      <c r="D7" s="12">
        <v>96</v>
      </c>
      <c r="E7" s="12">
        <v>24</v>
      </c>
      <c r="F7" s="12">
        <v>150</v>
      </c>
      <c r="G7" s="12">
        <v>0</v>
      </c>
      <c r="H7" s="12">
        <v>0</v>
      </c>
      <c r="I7" s="12">
        <v>0</v>
      </c>
      <c r="J7" s="12">
        <v>270</v>
      </c>
      <c r="K7" s="12">
        <v>67.632</v>
      </c>
      <c r="L7" s="12">
        <v>12</v>
      </c>
      <c r="M7" s="12">
        <v>195</v>
      </c>
      <c r="N7" s="12">
        <v>0</v>
      </c>
      <c r="O7" s="12">
        <v>274.632</v>
      </c>
      <c r="P7" s="12">
        <f t="shared" si="0"/>
        <v>544.632</v>
      </c>
    </row>
    <row r="8" s="3" customFormat="1" ht="22" customHeight="1" spans="1:16">
      <c r="A8" s="12">
        <v>5</v>
      </c>
      <c r="B8" s="12">
        <v>1050060</v>
      </c>
      <c r="C8" s="13" t="s">
        <v>19</v>
      </c>
      <c r="D8" s="12">
        <v>136.16</v>
      </c>
      <c r="E8" s="12">
        <v>0</v>
      </c>
      <c r="F8" s="12">
        <v>0</v>
      </c>
      <c r="G8" s="12">
        <v>0</v>
      </c>
      <c r="H8" s="12">
        <v>9.45</v>
      </c>
      <c r="I8" s="12">
        <v>24</v>
      </c>
      <c r="J8" s="12">
        <v>169.61</v>
      </c>
      <c r="K8" s="12">
        <v>32.544</v>
      </c>
      <c r="L8" s="12">
        <v>36</v>
      </c>
      <c r="M8" s="12">
        <v>0</v>
      </c>
      <c r="N8" s="12">
        <v>0</v>
      </c>
      <c r="O8" s="12">
        <v>68.544</v>
      </c>
      <c r="P8" s="12">
        <f t="shared" si="0"/>
        <v>238.154</v>
      </c>
    </row>
    <row r="9" s="3" customFormat="1" ht="22" customHeight="1" spans="1:16">
      <c r="A9" s="12">
        <v>6</v>
      </c>
      <c r="B9" s="12">
        <v>1050038</v>
      </c>
      <c r="C9" s="13" t="s">
        <v>20</v>
      </c>
      <c r="D9" s="12">
        <v>49.632</v>
      </c>
      <c r="E9" s="12">
        <v>32</v>
      </c>
      <c r="F9" s="12">
        <v>45</v>
      </c>
      <c r="G9" s="12">
        <v>0</v>
      </c>
      <c r="H9" s="12">
        <v>0</v>
      </c>
      <c r="I9" s="12">
        <v>0</v>
      </c>
      <c r="J9" s="12">
        <v>126.632</v>
      </c>
      <c r="K9" s="12">
        <v>36.8</v>
      </c>
      <c r="L9" s="12">
        <v>80</v>
      </c>
      <c r="M9" s="12">
        <v>0</v>
      </c>
      <c r="N9" s="12">
        <v>0</v>
      </c>
      <c r="O9" s="12">
        <v>116.8</v>
      </c>
      <c r="P9" s="12">
        <f t="shared" si="0"/>
        <v>243.432</v>
      </c>
    </row>
    <row r="10" s="3" customFormat="1" ht="22" customHeight="1" spans="1:16">
      <c r="A10" s="12">
        <v>7</v>
      </c>
      <c r="B10" s="12">
        <v>2021175</v>
      </c>
      <c r="C10" s="13" t="s">
        <v>21</v>
      </c>
      <c r="D10" s="12">
        <v>56.858</v>
      </c>
      <c r="E10" s="12">
        <v>0</v>
      </c>
      <c r="F10" s="12">
        <v>0</v>
      </c>
      <c r="G10" s="12">
        <v>0</v>
      </c>
      <c r="H10" s="12">
        <v>18.9</v>
      </c>
      <c r="I10" s="12">
        <v>48</v>
      </c>
      <c r="J10" s="12">
        <v>123.758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f t="shared" si="0"/>
        <v>123.758</v>
      </c>
    </row>
    <row r="11" s="3" customFormat="1" ht="22" customHeight="1" spans="1:16">
      <c r="A11" s="12">
        <v>8</v>
      </c>
      <c r="B11" s="12">
        <v>2022168</v>
      </c>
      <c r="C11" s="13" t="s">
        <v>22</v>
      </c>
      <c r="D11" s="12">
        <v>89.6</v>
      </c>
      <c r="E11" s="12">
        <v>0</v>
      </c>
      <c r="F11" s="12">
        <v>0</v>
      </c>
      <c r="G11" s="12">
        <v>0</v>
      </c>
      <c r="H11" s="12">
        <v>15.75</v>
      </c>
      <c r="I11" s="12">
        <v>40</v>
      </c>
      <c r="J11" s="12">
        <v>145.35</v>
      </c>
      <c r="K11" s="12">
        <v>50.448</v>
      </c>
      <c r="L11" s="12">
        <v>0</v>
      </c>
      <c r="M11" s="12">
        <v>0</v>
      </c>
      <c r="N11" s="12">
        <v>0</v>
      </c>
      <c r="O11" s="12">
        <v>50.448</v>
      </c>
      <c r="P11" s="12">
        <f t="shared" si="0"/>
        <v>195.798</v>
      </c>
    </row>
    <row r="12" s="3" customFormat="1" ht="22" customHeight="1" spans="1:16">
      <c r="A12" s="12">
        <v>9</v>
      </c>
      <c r="B12" s="12">
        <v>1050031</v>
      </c>
      <c r="C12" s="13" t="s">
        <v>23</v>
      </c>
      <c r="D12" s="12">
        <v>48</v>
      </c>
      <c r="E12" s="12">
        <v>16</v>
      </c>
      <c r="F12" s="12">
        <v>135</v>
      </c>
      <c r="G12" s="12">
        <v>0</v>
      </c>
      <c r="H12" s="12">
        <v>15.75</v>
      </c>
      <c r="I12" s="12">
        <v>40</v>
      </c>
      <c r="J12" s="12">
        <v>254.75</v>
      </c>
      <c r="K12" s="12">
        <v>64.816</v>
      </c>
      <c r="L12" s="12">
        <v>16</v>
      </c>
      <c r="M12" s="12">
        <v>195</v>
      </c>
      <c r="N12" s="12">
        <v>0</v>
      </c>
      <c r="O12" s="12">
        <v>275.816</v>
      </c>
      <c r="P12" s="12">
        <f t="shared" si="0"/>
        <v>530.566</v>
      </c>
    </row>
    <row r="13" s="3" customFormat="1" ht="22" customHeight="1" spans="1:16">
      <c r="A13" s="12">
        <v>10</v>
      </c>
      <c r="B13" s="12">
        <v>1050007</v>
      </c>
      <c r="C13" s="13" t="s">
        <v>24</v>
      </c>
      <c r="D13" s="12">
        <v>96</v>
      </c>
      <c r="E13" s="12">
        <v>16</v>
      </c>
      <c r="F13" s="12">
        <v>120</v>
      </c>
      <c r="G13" s="12">
        <v>0</v>
      </c>
      <c r="H13" s="12">
        <v>9.45</v>
      </c>
      <c r="I13" s="12">
        <v>24</v>
      </c>
      <c r="J13" s="12">
        <v>265.45</v>
      </c>
      <c r="K13" s="12">
        <v>72.816</v>
      </c>
      <c r="L13" s="12">
        <v>32</v>
      </c>
      <c r="M13" s="12">
        <v>105</v>
      </c>
      <c r="N13" s="12">
        <v>150</v>
      </c>
      <c r="O13" s="12">
        <v>359.816</v>
      </c>
      <c r="P13" s="12">
        <f t="shared" si="0"/>
        <v>625.266</v>
      </c>
    </row>
    <row r="14" s="3" customFormat="1" ht="22" customHeight="1" spans="1:16">
      <c r="A14" s="12">
        <v>11</v>
      </c>
      <c r="B14" s="12">
        <v>1050012</v>
      </c>
      <c r="C14" s="13" t="s">
        <v>25</v>
      </c>
      <c r="D14" s="12">
        <v>48</v>
      </c>
      <c r="E14" s="12">
        <v>16</v>
      </c>
      <c r="F14" s="12">
        <v>120</v>
      </c>
      <c r="G14" s="12">
        <v>0</v>
      </c>
      <c r="H14" s="12">
        <v>12.6</v>
      </c>
      <c r="I14" s="12">
        <v>32</v>
      </c>
      <c r="J14" s="12">
        <v>228.6</v>
      </c>
      <c r="K14" s="12">
        <v>99.232</v>
      </c>
      <c r="L14" s="12">
        <v>27</v>
      </c>
      <c r="M14" s="12">
        <v>135</v>
      </c>
      <c r="N14" s="12">
        <v>0</v>
      </c>
      <c r="O14" s="12">
        <v>261.232</v>
      </c>
      <c r="P14" s="12">
        <f t="shared" si="0"/>
        <v>489.832</v>
      </c>
    </row>
    <row r="15" s="3" customFormat="1" ht="22" customHeight="1" spans="1:16">
      <c r="A15" s="12">
        <v>12</v>
      </c>
      <c r="B15" s="12">
        <v>1050040</v>
      </c>
      <c r="C15" s="13" t="s">
        <v>26</v>
      </c>
      <c r="D15" s="12">
        <v>32</v>
      </c>
      <c r="E15" s="12">
        <v>32</v>
      </c>
      <c r="F15" s="12">
        <v>75</v>
      </c>
      <c r="G15" s="12">
        <v>36</v>
      </c>
      <c r="H15" s="12">
        <v>15.75</v>
      </c>
      <c r="I15" s="12">
        <v>40</v>
      </c>
      <c r="J15" s="12">
        <v>230.75</v>
      </c>
      <c r="K15" s="12">
        <v>36.8</v>
      </c>
      <c r="L15" s="12">
        <v>0</v>
      </c>
      <c r="M15" s="12">
        <v>90</v>
      </c>
      <c r="N15" s="12">
        <v>90</v>
      </c>
      <c r="O15" s="12">
        <v>216.8</v>
      </c>
      <c r="P15" s="12">
        <f t="shared" si="0"/>
        <v>447.55</v>
      </c>
    </row>
    <row r="16" s="3" customFormat="1" ht="22" customHeight="1" spans="1:16">
      <c r="A16" s="12">
        <v>13</v>
      </c>
      <c r="B16" s="12">
        <v>1050049</v>
      </c>
      <c r="C16" s="13" t="s">
        <v>27</v>
      </c>
      <c r="D16" s="12">
        <v>36.8</v>
      </c>
      <c r="E16" s="12">
        <v>16</v>
      </c>
      <c r="F16" s="12">
        <v>120</v>
      </c>
      <c r="G16" s="12">
        <v>0</v>
      </c>
      <c r="H16" s="12">
        <v>0</v>
      </c>
      <c r="I16" s="12">
        <v>0</v>
      </c>
      <c r="J16" s="12">
        <v>172.8</v>
      </c>
      <c r="K16" s="12">
        <v>32.544</v>
      </c>
      <c r="L16" s="12">
        <v>23</v>
      </c>
      <c r="M16" s="12">
        <v>135</v>
      </c>
      <c r="N16" s="12">
        <v>0</v>
      </c>
      <c r="O16" s="12">
        <v>190.544</v>
      </c>
      <c r="P16" s="12">
        <f t="shared" si="0"/>
        <v>363.344</v>
      </c>
    </row>
    <row r="17" s="3" customFormat="1" ht="22" customHeight="1" spans="1:16">
      <c r="A17" s="12">
        <v>14</v>
      </c>
      <c r="B17" s="12">
        <v>1050077</v>
      </c>
      <c r="C17" s="13" t="s">
        <v>28</v>
      </c>
      <c r="D17" s="12">
        <v>0</v>
      </c>
      <c r="E17" s="12">
        <v>56</v>
      </c>
      <c r="F17" s="12">
        <v>210</v>
      </c>
      <c r="G17" s="12">
        <v>0</v>
      </c>
      <c r="H17" s="12">
        <v>6.3</v>
      </c>
      <c r="I17" s="12">
        <v>16</v>
      </c>
      <c r="J17" s="12">
        <v>288.3</v>
      </c>
      <c r="K17" s="12">
        <v>64.544</v>
      </c>
      <c r="L17" s="12">
        <v>56</v>
      </c>
      <c r="M17" s="12">
        <v>285</v>
      </c>
      <c r="N17" s="12">
        <v>0</v>
      </c>
      <c r="O17" s="12">
        <v>405.544</v>
      </c>
      <c r="P17" s="12">
        <f t="shared" si="0"/>
        <v>693.844</v>
      </c>
    </row>
    <row r="18" s="3" customFormat="1" ht="22" customHeight="1" spans="1:16">
      <c r="A18" s="12">
        <v>15</v>
      </c>
      <c r="B18" s="12">
        <v>1050079</v>
      </c>
      <c r="C18" s="13" t="s">
        <v>29</v>
      </c>
      <c r="D18" s="12">
        <v>48.544</v>
      </c>
      <c r="E18" s="12">
        <v>0</v>
      </c>
      <c r="F18" s="12">
        <v>30</v>
      </c>
      <c r="G18" s="12">
        <v>0</v>
      </c>
      <c r="H18" s="12">
        <v>15.75</v>
      </c>
      <c r="I18" s="12">
        <v>40</v>
      </c>
      <c r="J18" s="12">
        <v>134.294</v>
      </c>
      <c r="K18" s="12">
        <v>36.8</v>
      </c>
      <c r="L18" s="12">
        <v>0</v>
      </c>
      <c r="M18" s="12">
        <v>15</v>
      </c>
      <c r="N18" s="12">
        <v>0</v>
      </c>
      <c r="O18" s="12">
        <v>51.8</v>
      </c>
      <c r="P18" s="12">
        <f t="shared" si="0"/>
        <v>186.094</v>
      </c>
    </row>
    <row r="19" s="3" customFormat="1" ht="22" customHeight="1" spans="1:16">
      <c r="A19" s="12">
        <v>16</v>
      </c>
      <c r="B19" s="12">
        <v>1050081</v>
      </c>
      <c r="C19" s="13" t="s">
        <v>30</v>
      </c>
      <c r="D19" s="12">
        <v>5.02</v>
      </c>
      <c r="E19" s="12">
        <v>0</v>
      </c>
      <c r="F19" s="12">
        <v>120</v>
      </c>
      <c r="G19" s="12">
        <v>0</v>
      </c>
      <c r="H19" s="12">
        <v>0</v>
      </c>
      <c r="I19" s="12">
        <v>0</v>
      </c>
      <c r="J19" s="12">
        <v>125.02</v>
      </c>
      <c r="K19" s="12">
        <v>84.048</v>
      </c>
      <c r="L19" s="12">
        <v>0</v>
      </c>
      <c r="M19" s="12">
        <v>120</v>
      </c>
      <c r="N19" s="12">
        <v>0</v>
      </c>
      <c r="O19" s="12">
        <v>204.048</v>
      </c>
      <c r="P19" s="12">
        <f t="shared" si="0"/>
        <v>329.068</v>
      </c>
    </row>
    <row r="20" s="3" customFormat="1" ht="22" customHeight="1" spans="1:16">
      <c r="A20" s="12">
        <v>17</v>
      </c>
      <c r="B20" s="12">
        <v>1050088</v>
      </c>
      <c r="C20" s="13" t="s">
        <v>31</v>
      </c>
      <c r="D20" s="12">
        <v>72</v>
      </c>
      <c r="E20" s="12">
        <v>32</v>
      </c>
      <c r="F20" s="12">
        <v>15</v>
      </c>
      <c r="G20" s="12">
        <v>0</v>
      </c>
      <c r="H20" s="12">
        <v>25.2</v>
      </c>
      <c r="I20" s="12">
        <v>64</v>
      </c>
      <c r="J20" s="12">
        <v>208.2</v>
      </c>
      <c r="K20" s="12">
        <v>32</v>
      </c>
      <c r="L20" s="12">
        <v>16</v>
      </c>
      <c r="M20" s="12">
        <v>30</v>
      </c>
      <c r="N20" s="12">
        <v>0</v>
      </c>
      <c r="O20" s="12">
        <v>78</v>
      </c>
      <c r="P20" s="12">
        <f t="shared" si="0"/>
        <v>286.2</v>
      </c>
    </row>
    <row r="21" s="3" customFormat="1" ht="22" customHeight="1" spans="1:16">
      <c r="A21" s="12">
        <v>18</v>
      </c>
      <c r="B21" s="12">
        <v>2018007</v>
      </c>
      <c r="C21" s="13" t="s">
        <v>32</v>
      </c>
      <c r="D21" s="12">
        <v>0</v>
      </c>
      <c r="E21" s="12">
        <v>6</v>
      </c>
      <c r="F21" s="12">
        <v>60</v>
      </c>
      <c r="G21" s="12">
        <v>0</v>
      </c>
      <c r="H21" s="12">
        <v>25.2</v>
      </c>
      <c r="I21" s="12">
        <v>64</v>
      </c>
      <c r="J21" s="12">
        <v>155.2</v>
      </c>
      <c r="K21" s="12">
        <v>30.51</v>
      </c>
      <c r="L21" s="12">
        <v>16</v>
      </c>
      <c r="M21" s="12">
        <v>30</v>
      </c>
      <c r="N21" s="12">
        <v>0</v>
      </c>
      <c r="O21" s="12">
        <v>76.51</v>
      </c>
      <c r="P21" s="12">
        <f t="shared" si="0"/>
        <v>231.71</v>
      </c>
    </row>
    <row r="22" s="3" customFormat="1" ht="22" customHeight="1" spans="1:16">
      <c r="A22" s="12">
        <v>19</v>
      </c>
      <c r="B22" s="12">
        <v>2018059</v>
      </c>
      <c r="C22" s="13" t="s">
        <v>33</v>
      </c>
      <c r="D22" s="12">
        <f>140.8+32</f>
        <v>172.8</v>
      </c>
      <c r="E22" s="12">
        <v>14</v>
      </c>
      <c r="F22" s="12">
        <v>105</v>
      </c>
      <c r="G22" s="12">
        <v>0</v>
      </c>
      <c r="H22" s="12">
        <v>22.05</v>
      </c>
      <c r="I22" s="12">
        <v>56</v>
      </c>
      <c r="J22" s="12">
        <f>337.85+32</f>
        <v>369.85</v>
      </c>
      <c r="K22" s="12">
        <v>3.972</v>
      </c>
      <c r="L22" s="12">
        <v>8</v>
      </c>
      <c r="M22" s="12">
        <v>165</v>
      </c>
      <c r="N22" s="12">
        <v>0</v>
      </c>
      <c r="O22" s="12">
        <v>176.972</v>
      </c>
      <c r="P22" s="12">
        <f t="shared" si="0"/>
        <v>546.822</v>
      </c>
    </row>
    <row r="23" s="3" customFormat="1" ht="22" customHeight="1" spans="1:16">
      <c r="A23" s="12">
        <v>20</v>
      </c>
      <c r="B23" s="12">
        <v>2018070</v>
      </c>
      <c r="C23" s="13" t="s">
        <v>34</v>
      </c>
      <c r="D23" s="12">
        <v>0</v>
      </c>
      <c r="E23" s="12">
        <v>10</v>
      </c>
      <c r="F23" s="12">
        <v>30</v>
      </c>
      <c r="G23" s="12">
        <v>0</v>
      </c>
      <c r="H23" s="12">
        <v>25.2</v>
      </c>
      <c r="I23" s="12">
        <v>64</v>
      </c>
      <c r="J23" s="12">
        <v>129.2</v>
      </c>
      <c r="K23" s="12">
        <v>99.264</v>
      </c>
      <c r="L23" s="12">
        <v>20</v>
      </c>
      <c r="M23" s="12">
        <v>45</v>
      </c>
      <c r="N23" s="12">
        <v>0</v>
      </c>
      <c r="O23" s="12">
        <v>164.264</v>
      </c>
      <c r="P23" s="12">
        <f t="shared" si="0"/>
        <v>293.464</v>
      </c>
    </row>
    <row r="24" s="3" customFormat="1" ht="22" customHeight="1" spans="1:16">
      <c r="A24" s="12">
        <v>21</v>
      </c>
      <c r="B24" s="12">
        <v>2019071</v>
      </c>
      <c r="C24" s="13" t="s">
        <v>35</v>
      </c>
      <c r="D24" s="12">
        <v>32</v>
      </c>
      <c r="E24" s="12">
        <v>12</v>
      </c>
      <c r="F24" s="12">
        <v>75</v>
      </c>
      <c r="G24" s="12">
        <v>0</v>
      </c>
      <c r="H24" s="12">
        <v>25.2</v>
      </c>
      <c r="I24" s="12">
        <v>64</v>
      </c>
      <c r="J24" s="12">
        <v>208.2</v>
      </c>
      <c r="K24" s="12">
        <v>48.544</v>
      </c>
      <c r="L24" s="12">
        <v>10</v>
      </c>
      <c r="M24" s="12">
        <v>120</v>
      </c>
      <c r="N24" s="12">
        <v>0</v>
      </c>
      <c r="O24" s="12">
        <v>178.544</v>
      </c>
      <c r="P24" s="12">
        <f t="shared" si="0"/>
        <v>386.744</v>
      </c>
    </row>
    <row r="25" s="3" customFormat="1" ht="22" customHeight="1" spans="1:16">
      <c r="A25" s="12">
        <v>22</v>
      </c>
      <c r="B25" s="12">
        <v>2023023</v>
      </c>
      <c r="C25" s="13" t="s">
        <v>36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  <c r="L25" s="12">
        <v>44</v>
      </c>
      <c r="M25" s="12">
        <v>15</v>
      </c>
      <c r="N25" s="12">
        <v>0</v>
      </c>
      <c r="O25" s="12">
        <v>59</v>
      </c>
      <c r="P25" s="12">
        <f t="shared" si="0"/>
        <v>59</v>
      </c>
    </row>
    <row r="26" s="3" customFormat="1" ht="22" customHeight="1" spans="1:16">
      <c r="A26" s="12">
        <v>23</v>
      </c>
      <c r="B26" s="12">
        <v>2019087</v>
      </c>
      <c r="C26" s="13" t="s">
        <v>37</v>
      </c>
      <c r="D26" s="12">
        <v>64.544</v>
      </c>
      <c r="E26" s="12">
        <v>24</v>
      </c>
      <c r="F26" s="12">
        <v>60</v>
      </c>
      <c r="G26" s="12">
        <v>0</v>
      </c>
      <c r="H26" s="12">
        <v>22.05</v>
      </c>
      <c r="I26" s="12">
        <v>56</v>
      </c>
      <c r="J26" s="12">
        <v>226.594</v>
      </c>
      <c r="K26" s="12">
        <v>25</v>
      </c>
      <c r="L26" s="12">
        <v>15</v>
      </c>
      <c r="M26" s="12">
        <v>75</v>
      </c>
      <c r="N26" s="12">
        <v>0</v>
      </c>
      <c r="O26" s="12">
        <v>115</v>
      </c>
      <c r="P26" s="12">
        <f t="shared" si="0"/>
        <v>341.594</v>
      </c>
    </row>
    <row r="27" s="3" customFormat="1" ht="22" customHeight="1" spans="1:16">
      <c r="A27" s="12">
        <v>24</v>
      </c>
      <c r="B27" s="12">
        <v>2019094</v>
      </c>
      <c r="C27" s="13" t="s">
        <v>38</v>
      </c>
      <c r="D27" s="12">
        <v>96</v>
      </c>
      <c r="E27" s="12">
        <v>0</v>
      </c>
      <c r="F27" s="12">
        <v>90</v>
      </c>
      <c r="G27" s="12">
        <v>0</v>
      </c>
      <c r="H27" s="12">
        <v>22.05</v>
      </c>
      <c r="I27" s="12">
        <v>56</v>
      </c>
      <c r="J27" s="12">
        <v>264.05</v>
      </c>
      <c r="K27" s="12">
        <v>16</v>
      </c>
      <c r="L27" s="12">
        <v>0</v>
      </c>
      <c r="M27" s="12">
        <v>135</v>
      </c>
      <c r="N27" s="12">
        <v>0</v>
      </c>
      <c r="O27" s="12">
        <v>151</v>
      </c>
      <c r="P27" s="12">
        <f t="shared" si="0"/>
        <v>415.05</v>
      </c>
    </row>
    <row r="28" s="3" customFormat="1" ht="22" customHeight="1" spans="1:16">
      <c r="A28" s="12">
        <v>25</v>
      </c>
      <c r="B28" s="12">
        <v>2019157</v>
      </c>
      <c r="C28" s="13" t="s">
        <v>39</v>
      </c>
      <c r="D28" s="12">
        <v>72</v>
      </c>
      <c r="E28" s="12">
        <v>0</v>
      </c>
      <c r="F28" s="12">
        <v>0</v>
      </c>
      <c r="G28" s="12">
        <v>60</v>
      </c>
      <c r="H28" s="12">
        <v>12.6</v>
      </c>
      <c r="I28" s="12">
        <v>32</v>
      </c>
      <c r="J28" s="12">
        <v>176.6</v>
      </c>
      <c r="K28" s="12">
        <v>0</v>
      </c>
      <c r="L28" s="12">
        <v>0</v>
      </c>
      <c r="M28" s="12">
        <v>0</v>
      </c>
      <c r="N28" s="12">
        <v>150</v>
      </c>
      <c r="O28" s="12">
        <v>150</v>
      </c>
      <c r="P28" s="12">
        <f t="shared" si="0"/>
        <v>326.6</v>
      </c>
    </row>
    <row r="29" s="3" customFormat="1" ht="22" customHeight="1" spans="1:16">
      <c r="A29" s="12">
        <v>26</v>
      </c>
      <c r="B29" s="12">
        <v>2019179</v>
      </c>
      <c r="C29" s="13" t="s">
        <v>40</v>
      </c>
      <c r="D29" s="12">
        <v>72</v>
      </c>
      <c r="E29" s="12">
        <v>6</v>
      </c>
      <c r="F29" s="12">
        <v>15</v>
      </c>
      <c r="G29" s="12">
        <v>0</v>
      </c>
      <c r="H29" s="12">
        <v>12.6</v>
      </c>
      <c r="I29" s="12">
        <v>32</v>
      </c>
      <c r="J29" s="12">
        <v>137.6</v>
      </c>
      <c r="K29" s="12">
        <v>158.256</v>
      </c>
      <c r="L29" s="12">
        <v>72</v>
      </c>
      <c r="M29" s="12">
        <v>45</v>
      </c>
      <c r="N29" s="12">
        <v>0</v>
      </c>
      <c r="O29" s="12">
        <v>275.256</v>
      </c>
      <c r="P29" s="12">
        <f t="shared" si="0"/>
        <v>412.856</v>
      </c>
    </row>
    <row r="30" s="3" customFormat="1" ht="22" customHeight="1" spans="1:16">
      <c r="A30" s="12">
        <v>27</v>
      </c>
      <c r="B30" s="12">
        <v>2019180</v>
      </c>
      <c r="C30" s="13" t="s">
        <v>41</v>
      </c>
      <c r="D30" s="12">
        <v>162.794</v>
      </c>
      <c r="E30" s="12">
        <v>0</v>
      </c>
      <c r="F30" s="12">
        <v>0</v>
      </c>
      <c r="G30" s="12">
        <v>0</v>
      </c>
      <c r="H30" s="12">
        <v>25.2</v>
      </c>
      <c r="I30" s="12">
        <v>64</v>
      </c>
      <c r="J30" s="12">
        <v>251.994</v>
      </c>
      <c r="K30" s="12">
        <v>32</v>
      </c>
      <c r="L30" s="12">
        <v>0</v>
      </c>
      <c r="M30" s="12">
        <v>0</v>
      </c>
      <c r="N30" s="12">
        <v>0</v>
      </c>
      <c r="O30" s="12">
        <v>32</v>
      </c>
      <c r="P30" s="12">
        <f t="shared" si="0"/>
        <v>283.994</v>
      </c>
    </row>
    <row r="31" s="3" customFormat="1" ht="22" customHeight="1" spans="1:16">
      <c r="A31" s="12">
        <v>28</v>
      </c>
      <c r="B31" s="12">
        <v>2020042</v>
      </c>
      <c r="C31" s="13" t="s">
        <v>42</v>
      </c>
      <c r="D31" s="12">
        <v>123.204</v>
      </c>
      <c r="E31" s="12">
        <v>0</v>
      </c>
      <c r="F31" s="12">
        <v>0</v>
      </c>
      <c r="G31" s="12">
        <v>0</v>
      </c>
      <c r="H31" s="12">
        <v>18.9</v>
      </c>
      <c r="I31" s="12">
        <v>48</v>
      </c>
      <c r="J31" s="12">
        <v>190.104</v>
      </c>
      <c r="K31" s="12">
        <v>114.448</v>
      </c>
      <c r="L31" s="12">
        <v>0</v>
      </c>
      <c r="M31" s="12">
        <v>0</v>
      </c>
      <c r="N31" s="12">
        <v>0</v>
      </c>
      <c r="O31" s="12">
        <v>114.448</v>
      </c>
      <c r="P31" s="12">
        <f t="shared" si="0"/>
        <v>304.552</v>
      </c>
    </row>
    <row r="32" s="3" customFormat="1" ht="22" customHeight="1" spans="1:16">
      <c r="A32" s="12">
        <v>29</v>
      </c>
      <c r="B32" s="12">
        <v>2020051</v>
      </c>
      <c r="C32" s="13" t="s">
        <v>43</v>
      </c>
      <c r="D32" s="12">
        <v>120</v>
      </c>
      <c r="E32" s="12">
        <v>24</v>
      </c>
      <c r="F32" s="12">
        <v>0</v>
      </c>
      <c r="G32" s="12">
        <v>0</v>
      </c>
      <c r="H32" s="12">
        <v>18.9</v>
      </c>
      <c r="I32" s="12">
        <v>48</v>
      </c>
      <c r="J32" s="12">
        <v>210.9</v>
      </c>
      <c r="K32" s="12">
        <v>32</v>
      </c>
      <c r="L32" s="12">
        <v>26</v>
      </c>
      <c r="M32" s="12">
        <v>15</v>
      </c>
      <c r="N32" s="12">
        <v>0</v>
      </c>
      <c r="O32" s="12">
        <v>73</v>
      </c>
      <c r="P32" s="12">
        <f t="shared" si="0"/>
        <v>283.9</v>
      </c>
    </row>
    <row r="33" s="3" customFormat="1" ht="22" customHeight="1" spans="1:16">
      <c r="A33" s="12">
        <v>30</v>
      </c>
      <c r="B33" s="12">
        <v>2020062</v>
      </c>
      <c r="C33" s="13" t="s">
        <v>44</v>
      </c>
      <c r="D33" s="12">
        <v>120</v>
      </c>
      <c r="E33" s="12">
        <v>6</v>
      </c>
      <c r="F33" s="12">
        <v>15</v>
      </c>
      <c r="G33" s="12">
        <v>0</v>
      </c>
      <c r="H33" s="12">
        <v>25.2</v>
      </c>
      <c r="I33" s="12">
        <v>64</v>
      </c>
      <c r="J33" s="12">
        <v>230.2</v>
      </c>
      <c r="K33" s="12">
        <v>117.897</v>
      </c>
      <c r="L33" s="12">
        <v>0</v>
      </c>
      <c r="M33" s="12">
        <v>15</v>
      </c>
      <c r="N33" s="12">
        <v>0</v>
      </c>
      <c r="O33" s="12">
        <v>132.897</v>
      </c>
      <c r="P33" s="12">
        <f t="shared" si="0"/>
        <v>363.097</v>
      </c>
    </row>
    <row r="34" s="3" customFormat="1" ht="22" customHeight="1" spans="1:16">
      <c r="A34" s="12">
        <v>31</v>
      </c>
      <c r="B34" s="12">
        <v>2019017</v>
      </c>
      <c r="C34" s="13" t="s">
        <v>45</v>
      </c>
      <c r="D34" s="12">
        <v>48</v>
      </c>
      <c r="E34" s="12">
        <v>0</v>
      </c>
      <c r="F34" s="12">
        <v>90</v>
      </c>
      <c r="G34" s="12">
        <v>0</v>
      </c>
      <c r="H34" s="12">
        <v>25.2</v>
      </c>
      <c r="I34" s="12">
        <v>64</v>
      </c>
      <c r="J34" s="12">
        <v>227.2</v>
      </c>
      <c r="K34" s="12">
        <v>186.448</v>
      </c>
      <c r="L34" s="12">
        <v>18</v>
      </c>
      <c r="M34" s="12">
        <v>90</v>
      </c>
      <c r="N34" s="12">
        <v>0</v>
      </c>
      <c r="O34" s="12">
        <v>294.448</v>
      </c>
      <c r="P34" s="12">
        <f t="shared" si="0"/>
        <v>521.648</v>
      </c>
    </row>
    <row r="35" s="3" customFormat="1" ht="22" customHeight="1" spans="1:16">
      <c r="A35" s="12">
        <v>32</v>
      </c>
      <c r="B35" s="12">
        <v>1050101</v>
      </c>
      <c r="C35" s="13" t="s">
        <v>46</v>
      </c>
      <c r="D35" s="12">
        <v>97.632</v>
      </c>
      <c r="E35" s="12">
        <v>0</v>
      </c>
      <c r="F35" s="12">
        <v>45</v>
      </c>
      <c r="G35" s="12">
        <v>0</v>
      </c>
      <c r="H35" s="12">
        <v>25.2</v>
      </c>
      <c r="I35" s="12">
        <v>64</v>
      </c>
      <c r="J35" s="12">
        <v>231.832</v>
      </c>
      <c r="K35" s="12">
        <v>109.896</v>
      </c>
      <c r="L35" s="12">
        <v>6</v>
      </c>
      <c r="M35" s="12">
        <v>90</v>
      </c>
      <c r="N35" s="12">
        <v>0</v>
      </c>
      <c r="O35" s="12">
        <v>205.896</v>
      </c>
      <c r="P35" s="12">
        <f t="shared" si="0"/>
        <v>437.728</v>
      </c>
    </row>
    <row r="36" s="3" customFormat="1" ht="22" customHeight="1" spans="1:16">
      <c r="A36" s="12">
        <v>33</v>
      </c>
      <c r="B36" s="12">
        <v>1050102</v>
      </c>
      <c r="C36" s="13" t="s">
        <v>47</v>
      </c>
      <c r="D36" s="12">
        <f>143.874+8</f>
        <v>151.874</v>
      </c>
      <c r="E36" s="12">
        <v>0</v>
      </c>
      <c r="F36" s="12">
        <v>60</v>
      </c>
      <c r="G36" s="12">
        <v>0</v>
      </c>
      <c r="H36" s="12">
        <v>15.75</v>
      </c>
      <c r="I36" s="12">
        <v>40</v>
      </c>
      <c r="J36" s="12">
        <f>259.624+8</f>
        <v>267.624</v>
      </c>
      <c r="K36" s="12">
        <v>57</v>
      </c>
      <c r="L36" s="12">
        <v>16</v>
      </c>
      <c r="M36" s="12">
        <v>105</v>
      </c>
      <c r="N36" s="12">
        <v>0</v>
      </c>
      <c r="O36" s="12">
        <v>178</v>
      </c>
      <c r="P36" s="12">
        <f t="shared" si="0"/>
        <v>445.624</v>
      </c>
    </row>
    <row r="37" s="3" customFormat="1" ht="22" customHeight="1" spans="1:16">
      <c r="A37" s="12">
        <v>34</v>
      </c>
      <c r="B37" s="12">
        <v>1050105</v>
      </c>
      <c r="C37" s="13" t="s">
        <v>48</v>
      </c>
      <c r="D37" s="12">
        <v>48</v>
      </c>
      <c r="E37" s="12">
        <v>0</v>
      </c>
      <c r="F37" s="12">
        <v>0</v>
      </c>
      <c r="G37" s="12">
        <v>0</v>
      </c>
      <c r="H37" s="12">
        <v>0</v>
      </c>
      <c r="I37" s="12">
        <v>0</v>
      </c>
      <c r="J37" s="12">
        <v>48</v>
      </c>
      <c r="K37" s="12">
        <v>124.265</v>
      </c>
      <c r="L37" s="12">
        <v>0</v>
      </c>
      <c r="M37" s="12">
        <v>15</v>
      </c>
      <c r="N37" s="12">
        <v>0</v>
      </c>
      <c r="O37" s="12">
        <v>139.265</v>
      </c>
      <c r="P37" s="12">
        <f t="shared" si="0"/>
        <v>187.265</v>
      </c>
    </row>
    <row r="38" s="3" customFormat="1" ht="22" customHeight="1" spans="1:16">
      <c r="A38" s="12">
        <v>35</v>
      </c>
      <c r="B38" s="12">
        <v>2018032</v>
      </c>
      <c r="C38" s="13" t="s">
        <v>49</v>
      </c>
      <c r="D38" s="12">
        <v>64.544</v>
      </c>
      <c r="E38" s="12">
        <v>0</v>
      </c>
      <c r="F38" s="12">
        <v>75</v>
      </c>
      <c r="G38" s="12">
        <v>0</v>
      </c>
      <c r="H38" s="12">
        <v>15.75</v>
      </c>
      <c r="I38" s="12">
        <v>40</v>
      </c>
      <c r="J38" s="12">
        <v>195.294</v>
      </c>
      <c r="K38" s="12">
        <v>82.649</v>
      </c>
      <c r="L38" s="12">
        <v>0</v>
      </c>
      <c r="M38" s="12">
        <v>120</v>
      </c>
      <c r="N38" s="12">
        <v>0</v>
      </c>
      <c r="O38" s="12">
        <v>202.649</v>
      </c>
      <c r="P38" s="12">
        <f t="shared" si="0"/>
        <v>397.943</v>
      </c>
    </row>
    <row r="39" s="3" customFormat="1" ht="22" customHeight="1" spans="1:16">
      <c r="A39" s="12">
        <v>36</v>
      </c>
      <c r="B39" s="12">
        <v>2018050</v>
      </c>
      <c r="C39" s="13" t="s">
        <v>50</v>
      </c>
      <c r="D39" s="12">
        <v>76.384</v>
      </c>
      <c r="E39" s="12">
        <v>32</v>
      </c>
      <c r="F39" s="12">
        <v>15</v>
      </c>
      <c r="G39" s="12">
        <v>0</v>
      </c>
      <c r="H39" s="12">
        <v>25.2</v>
      </c>
      <c r="I39" s="12">
        <v>64</v>
      </c>
      <c r="J39" s="12">
        <v>212.584</v>
      </c>
      <c r="K39" s="12">
        <v>126.528</v>
      </c>
      <c r="L39" s="12">
        <v>0</v>
      </c>
      <c r="M39" s="12">
        <v>15</v>
      </c>
      <c r="N39" s="12">
        <v>0</v>
      </c>
      <c r="O39" s="12">
        <v>141.528</v>
      </c>
      <c r="P39" s="12">
        <f t="shared" si="0"/>
        <v>354.112</v>
      </c>
    </row>
    <row r="40" s="3" customFormat="1" ht="22" customHeight="1" spans="1:16">
      <c r="A40" s="12">
        <v>37</v>
      </c>
      <c r="B40" s="12">
        <v>2018053</v>
      </c>
      <c r="C40" s="13" t="s">
        <v>51</v>
      </c>
      <c r="D40" s="12">
        <v>52.08</v>
      </c>
      <c r="E40" s="12">
        <v>0</v>
      </c>
      <c r="F40" s="12">
        <v>0</v>
      </c>
      <c r="G40" s="12">
        <v>0</v>
      </c>
      <c r="H40" s="12">
        <v>18.9</v>
      </c>
      <c r="I40" s="12">
        <v>48</v>
      </c>
      <c r="J40" s="12">
        <v>118.98</v>
      </c>
      <c r="K40" s="12">
        <v>96</v>
      </c>
      <c r="L40" s="12">
        <v>0</v>
      </c>
      <c r="M40" s="12">
        <v>0</v>
      </c>
      <c r="N40" s="12">
        <v>0</v>
      </c>
      <c r="O40" s="12">
        <v>96</v>
      </c>
      <c r="P40" s="12">
        <f t="shared" si="0"/>
        <v>214.98</v>
      </c>
    </row>
    <row r="41" s="3" customFormat="1" ht="22" customHeight="1" spans="1:16">
      <c r="A41" s="12">
        <v>38</v>
      </c>
      <c r="B41" s="12">
        <v>1050089</v>
      </c>
      <c r="C41" s="13" t="s">
        <v>52</v>
      </c>
      <c r="D41" s="12">
        <v>74.448</v>
      </c>
      <c r="E41" s="12">
        <v>32</v>
      </c>
      <c r="F41" s="12">
        <v>45</v>
      </c>
      <c r="G41" s="12">
        <v>200</v>
      </c>
      <c r="H41" s="12">
        <v>6.3</v>
      </c>
      <c r="I41" s="12">
        <v>16</v>
      </c>
      <c r="J41" s="12">
        <v>373.748</v>
      </c>
      <c r="K41" s="12">
        <v>0</v>
      </c>
      <c r="L41" s="12">
        <v>0</v>
      </c>
      <c r="M41" s="12">
        <v>90</v>
      </c>
      <c r="N41" s="12">
        <v>90</v>
      </c>
      <c r="O41" s="12">
        <v>180</v>
      </c>
      <c r="P41" s="12">
        <f t="shared" si="0"/>
        <v>553.748</v>
      </c>
    </row>
    <row r="42" s="3" customFormat="1" ht="22" customHeight="1" spans="1:16">
      <c r="A42" s="12">
        <v>39</v>
      </c>
      <c r="B42" s="12">
        <v>2010001</v>
      </c>
      <c r="C42" s="13" t="s">
        <v>53</v>
      </c>
      <c r="D42" s="12">
        <v>0</v>
      </c>
      <c r="E42" s="12">
        <v>0</v>
      </c>
      <c r="F42" s="12">
        <v>120</v>
      </c>
      <c r="G42" s="12">
        <v>0</v>
      </c>
      <c r="H42" s="12">
        <v>0</v>
      </c>
      <c r="I42" s="12">
        <v>0</v>
      </c>
      <c r="J42" s="12">
        <v>120</v>
      </c>
      <c r="K42" s="12">
        <v>0.034</v>
      </c>
      <c r="L42" s="12">
        <v>0</v>
      </c>
      <c r="M42" s="12">
        <v>120</v>
      </c>
      <c r="N42" s="12">
        <v>0</v>
      </c>
      <c r="O42" s="12">
        <v>120.034</v>
      </c>
      <c r="P42" s="12">
        <f t="shared" si="0"/>
        <v>240.034</v>
      </c>
    </row>
    <row r="43" s="3" customFormat="1" ht="22" customHeight="1" spans="1:16">
      <c r="A43" s="12">
        <v>40</v>
      </c>
      <c r="B43" s="12">
        <v>1050093</v>
      </c>
      <c r="C43" s="13" t="s">
        <v>54</v>
      </c>
      <c r="D43" s="12">
        <v>0</v>
      </c>
      <c r="E43" s="12">
        <v>48</v>
      </c>
      <c r="F43" s="12">
        <v>15</v>
      </c>
      <c r="G43" s="12">
        <v>0</v>
      </c>
      <c r="H43" s="12">
        <v>9.45</v>
      </c>
      <c r="I43" s="12">
        <v>24</v>
      </c>
      <c r="J43" s="12">
        <v>96.45</v>
      </c>
      <c r="K43" s="12">
        <v>129.088</v>
      </c>
      <c r="L43" s="12">
        <v>32</v>
      </c>
      <c r="M43" s="12">
        <v>30</v>
      </c>
      <c r="N43" s="12">
        <v>0</v>
      </c>
      <c r="O43" s="12">
        <v>191.088</v>
      </c>
      <c r="P43" s="12">
        <f t="shared" si="0"/>
        <v>287.538</v>
      </c>
    </row>
    <row r="44" s="3" customFormat="1" ht="22" customHeight="1" spans="1:16">
      <c r="A44" s="12">
        <v>41</v>
      </c>
      <c r="B44" s="12">
        <v>1050095</v>
      </c>
      <c r="C44" s="13" t="s">
        <v>55</v>
      </c>
      <c r="D44" s="12">
        <v>99.264</v>
      </c>
      <c r="E44" s="12">
        <v>0</v>
      </c>
      <c r="F44" s="12">
        <v>90</v>
      </c>
      <c r="G44" s="12">
        <v>0</v>
      </c>
      <c r="H44" s="12">
        <v>0</v>
      </c>
      <c r="I44" s="12">
        <v>0</v>
      </c>
      <c r="J44" s="12">
        <v>189.264</v>
      </c>
      <c r="K44" s="12">
        <v>95.058</v>
      </c>
      <c r="L44" s="12">
        <v>54</v>
      </c>
      <c r="M44" s="12">
        <v>135</v>
      </c>
      <c r="N44" s="12">
        <v>0</v>
      </c>
      <c r="O44" s="12">
        <v>284.058</v>
      </c>
      <c r="P44" s="12">
        <f t="shared" si="0"/>
        <v>473.322</v>
      </c>
    </row>
    <row r="45" s="3" customFormat="1" ht="22" customHeight="1" spans="1:16">
      <c r="A45" s="12">
        <v>42</v>
      </c>
      <c r="B45" s="12">
        <v>1050096</v>
      </c>
      <c r="C45" s="13" t="s">
        <v>56</v>
      </c>
      <c r="D45" s="12">
        <v>193.36</v>
      </c>
      <c r="E45" s="12">
        <v>32</v>
      </c>
      <c r="F45" s="12">
        <v>0</v>
      </c>
      <c r="G45" s="12">
        <v>0</v>
      </c>
      <c r="H45" s="12">
        <v>22.05</v>
      </c>
      <c r="I45" s="12">
        <v>56</v>
      </c>
      <c r="J45" s="12">
        <v>303.41</v>
      </c>
      <c r="K45" s="12">
        <v>210.608</v>
      </c>
      <c r="L45" s="12">
        <v>0</v>
      </c>
      <c r="M45" s="12">
        <v>0</v>
      </c>
      <c r="N45" s="12">
        <v>0</v>
      </c>
      <c r="O45" s="12">
        <v>210.608</v>
      </c>
      <c r="P45" s="12">
        <f t="shared" si="0"/>
        <v>514.018</v>
      </c>
    </row>
    <row r="46" s="3" customFormat="1" ht="22" customHeight="1" spans="1:16">
      <c r="A46" s="12">
        <v>43</v>
      </c>
      <c r="B46" s="12">
        <v>1050097</v>
      </c>
      <c r="C46" s="13" t="s">
        <v>57</v>
      </c>
      <c r="D46" s="12">
        <v>31</v>
      </c>
      <c r="E46" s="12">
        <v>0</v>
      </c>
      <c r="F46" s="12">
        <v>15</v>
      </c>
      <c r="G46" s="12">
        <v>0</v>
      </c>
      <c r="H46" s="12">
        <v>18.9</v>
      </c>
      <c r="I46" s="12">
        <v>48</v>
      </c>
      <c r="J46" s="12">
        <v>112.9</v>
      </c>
      <c r="K46" s="12">
        <v>96</v>
      </c>
      <c r="L46" s="12">
        <v>0</v>
      </c>
      <c r="M46" s="12">
        <v>30</v>
      </c>
      <c r="N46" s="12">
        <v>0</v>
      </c>
      <c r="O46" s="12">
        <v>126</v>
      </c>
      <c r="P46" s="12">
        <f t="shared" si="0"/>
        <v>238.9</v>
      </c>
    </row>
    <row r="47" s="3" customFormat="1" ht="22" customHeight="1" spans="1:16">
      <c r="A47" s="12">
        <v>44</v>
      </c>
      <c r="B47" s="12">
        <v>1050099</v>
      </c>
      <c r="C47" s="13" t="s">
        <v>58</v>
      </c>
      <c r="D47" s="12">
        <v>48.408</v>
      </c>
      <c r="E47" s="12">
        <v>32</v>
      </c>
      <c r="F47" s="12">
        <v>0</v>
      </c>
      <c r="G47" s="12">
        <v>0</v>
      </c>
      <c r="H47" s="12">
        <v>25.2</v>
      </c>
      <c r="I47" s="12">
        <v>64</v>
      </c>
      <c r="J47" s="12">
        <v>169.608</v>
      </c>
      <c r="K47" s="12">
        <v>0</v>
      </c>
      <c r="L47" s="12">
        <v>32</v>
      </c>
      <c r="M47" s="12">
        <v>0</v>
      </c>
      <c r="N47" s="12">
        <v>0</v>
      </c>
      <c r="O47" s="12">
        <v>32</v>
      </c>
      <c r="P47" s="12">
        <f t="shared" si="0"/>
        <v>201.608</v>
      </c>
    </row>
    <row r="48" s="3" customFormat="1" ht="22" customHeight="1" spans="1:16">
      <c r="A48" s="12">
        <v>45</v>
      </c>
      <c r="B48" s="12">
        <v>1050078</v>
      </c>
      <c r="C48" s="13" t="s">
        <v>59</v>
      </c>
      <c r="D48" s="12">
        <v>96</v>
      </c>
      <c r="E48" s="12">
        <v>48</v>
      </c>
      <c r="F48" s="12">
        <v>90</v>
      </c>
      <c r="G48" s="12">
        <v>0</v>
      </c>
      <c r="H48" s="12">
        <v>12.6</v>
      </c>
      <c r="I48" s="12">
        <v>32</v>
      </c>
      <c r="J48" s="12">
        <v>278.6</v>
      </c>
      <c r="K48" s="12">
        <v>28.272</v>
      </c>
      <c r="L48" s="12">
        <v>24</v>
      </c>
      <c r="M48" s="12">
        <v>135</v>
      </c>
      <c r="N48" s="12">
        <v>0</v>
      </c>
      <c r="O48" s="12">
        <v>187.272</v>
      </c>
      <c r="P48" s="12">
        <f t="shared" si="0"/>
        <v>465.872</v>
      </c>
    </row>
    <row r="49" s="3" customFormat="1" ht="22" customHeight="1" spans="1:16">
      <c r="A49" s="12">
        <v>46</v>
      </c>
      <c r="B49" s="12">
        <v>1050084</v>
      </c>
      <c r="C49" s="13" t="s">
        <v>60</v>
      </c>
      <c r="D49" s="12">
        <v>36.8</v>
      </c>
      <c r="E49" s="12">
        <v>66</v>
      </c>
      <c r="F49" s="12">
        <v>75</v>
      </c>
      <c r="G49" s="12">
        <v>0</v>
      </c>
      <c r="H49" s="12">
        <v>25.2</v>
      </c>
      <c r="I49" s="12">
        <v>64</v>
      </c>
      <c r="J49" s="12">
        <v>267</v>
      </c>
      <c r="K49" s="12">
        <v>145.088</v>
      </c>
      <c r="L49" s="12">
        <v>16</v>
      </c>
      <c r="M49" s="12">
        <v>75</v>
      </c>
      <c r="N49" s="12">
        <v>0</v>
      </c>
      <c r="O49" s="12">
        <v>236.088</v>
      </c>
      <c r="P49" s="12">
        <f t="shared" si="0"/>
        <v>503.088</v>
      </c>
    </row>
    <row r="50" s="3" customFormat="1" ht="22" customHeight="1" spans="1:16">
      <c r="A50" s="12">
        <v>47</v>
      </c>
      <c r="B50" s="12">
        <v>1050037</v>
      </c>
      <c r="C50" s="13" t="s">
        <v>61</v>
      </c>
      <c r="D50" s="12">
        <v>96</v>
      </c>
      <c r="E50" s="12">
        <v>0</v>
      </c>
      <c r="F50" s="12">
        <v>60</v>
      </c>
      <c r="G50" s="12">
        <v>0</v>
      </c>
      <c r="H50" s="12">
        <v>6.3</v>
      </c>
      <c r="I50" s="12">
        <v>16</v>
      </c>
      <c r="J50" s="12">
        <v>178.3</v>
      </c>
      <c r="K50" s="12">
        <v>97.088</v>
      </c>
      <c r="L50" s="12">
        <v>23</v>
      </c>
      <c r="M50" s="12">
        <v>60</v>
      </c>
      <c r="N50" s="12">
        <v>0</v>
      </c>
      <c r="O50" s="12">
        <v>180.088</v>
      </c>
      <c r="P50" s="12">
        <f t="shared" si="0"/>
        <v>358.388</v>
      </c>
    </row>
    <row r="51" s="3" customFormat="1" ht="22" customHeight="1" spans="1:16">
      <c r="A51" s="12">
        <v>48</v>
      </c>
      <c r="B51" s="12">
        <v>1050028</v>
      </c>
      <c r="C51" s="13" t="s">
        <v>62</v>
      </c>
      <c r="D51" s="12">
        <v>46</v>
      </c>
      <c r="E51" s="12">
        <v>32</v>
      </c>
      <c r="F51" s="12">
        <v>90</v>
      </c>
      <c r="G51" s="12">
        <v>0</v>
      </c>
      <c r="H51" s="12">
        <v>6.3</v>
      </c>
      <c r="I51" s="12">
        <v>16</v>
      </c>
      <c r="J51" s="12">
        <v>190.3</v>
      </c>
      <c r="K51" s="12">
        <v>8.733</v>
      </c>
      <c r="L51" s="12">
        <v>36</v>
      </c>
      <c r="M51" s="12">
        <v>135</v>
      </c>
      <c r="N51" s="12">
        <v>0</v>
      </c>
      <c r="O51" s="12">
        <v>179.733</v>
      </c>
      <c r="P51" s="12">
        <f t="shared" si="0"/>
        <v>370.033</v>
      </c>
    </row>
    <row r="52" s="3" customFormat="1" ht="22" customHeight="1" spans="1:16">
      <c r="A52" s="12">
        <v>49</v>
      </c>
      <c r="B52" s="12">
        <v>1050035</v>
      </c>
      <c r="C52" s="13" t="s">
        <v>63</v>
      </c>
      <c r="D52" s="12">
        <v>32.64</v>
      </c>
      <c r="E52" s="12">
        <v>0</v>
      </c>
      <c r="F52" s="12">
        <v>45</v>
      </c>
      <c r="G52" s="12">
        <v>0</v>
      </c>
      <c r="H52" s="12">
        <v>0</v>
      </c>
      <c r="I52" s="12">
        <v>0</v>
      </c>
      <c r="J52" s="12">
        <v>77.64</v>
      </c>
      <c r="K52" s="12">
        <v>52.896</v>
      </c>
      <c r="L52" s="12">
        <v>16</v>
      </c>
      <c r="M52" s="12">
        <v>60</v>
      </c>
      <c r="N52" s="12">
        <v>0</v>
      </c>
      <c r="O52" s="12">
        <v>128.896</v>
      </c>
      <c r="P52" s="12">
        <f t="shared" si="0"/>
        <v>206.536</v>
      </c>
    </row>
    <row r="53" s="3" customFormat="1" ht="22" customHeight="1" spans="1:16">
      <c r="A53" s="12">
        <v>50</v>
      </c>
      <c r="B53" s="12">
        <v>1050041</v>
      </c>
      <c r="C53" s="13" t="s">
        <v>64</v>
      </c>
      <c r="D53" s="12">
        <v>0</v>
      </c>
      <c r="E53" s="12">
        <v>16</v>
      </c>
      <c r="F53" s="12">
        <v>90</v>
      </c>
      <c r="G53" s="12">
        <v>0</v>
      </c>
      <c r="H53" s="12">
        <v>12.6</v>
      </c>
      <c r="I53" s="12">
        <v>32</v>
      </c>
      <c r="J53" s="12">
        <v>150.6</v>
      </c>
      <c r="K53" s="12">
        <v>142.848</v>
      </c>
      <c r="L53" s="12">
        <v>20</v>
      </c>
      <c r="M53" s="12">
        <v>120</v>
      </c>
      <c r="N53" s="12">
        <v>0</v>
      </c>
      <c r="O53" s="12">
        <v>282.848</v>
      </c>
      <c r="P53" s="12">
        <f t="shared" si="0"/>
        <v>433.448</v>
      </c>
    </row>
    <row r="54" s="3" customFormat="1" ht="22" customHeight="1" spans="1:16">
      <c r="A54" s="12">
        <v>51</v>
      </c>
      <c r="B54" s="12">
        <v>1050075</v>
      </c>
      <c r="C54" s="13" t="s">
        <v>65</v>
      </c>
      <c r="D54" s="12">
        <v>33.632</v>
      </c>
      <c r="E54" s="12">
        <v>31</v>
      </c>
      <c r="F54" s="12">
        <v>75</v>
      </c>
      <c r="G54" s="12">
        <v>0</v>
      </c>
      <c r="H54" s="12">
        <v>25.2</v>
      </c>
      <c r="I54" s="12">
        <v>64</v>
      </c>
      <c r="J54" s="12">
        <v>228.832</v>
      </c>
      <c r="K54" s="12">
        <v>69.795</v>
      </c>
      <c r="L54" s="12">
        <v>15</v>
      </c>
      <c r="M54" s="12">
        <v>120</v>
      </c>
      <c r="N54" s="12">
        <v>0</v>
      </c>
      <c r="O54" s="12">
        <v>204.795</v>
      </c>
      <c r="P54" s="12">
        <f t="shared" si="0"/>
        <v>433.627</v>
      </c>
    </row>
    <row r="55" s="3" customFormat="1" ht="22" customHeight="1" spans="1:16">
      <c r="A55" s="12">
        <v>52</v>
      </c>
      <c r="B55" s="12">
        <v>1150005</v>
      </c>
      <c r="C55" s="13" t="s">
        <v>66</v>
      </c>
      <c r="D55" s="12">
        <v>48</v>
      </c>
      <c r="E55" s="12">
        <v>0</v>
      </c>
      <c r="F55" s="12">
        <v>210</v>
      </c>
      <c r="G55" s="12">
        <v>0</v>
      </c>
      <c r="H55" s="12">
        <v>3.15</v>
      </c>
      <c r="I55" s="12">
        <v>8</v>
      </c>
      <c r="J55" s="12">
        <v>269.15</v>
      </c>
      <c r="K55" s="12">
        <v>32</v>
      </c>
      <c r="L55" s="12">
        <v>0</v>
      </c>
      <c r="M55" s="12">
        <v>195</v>
      </c>
      <c r="N55" s="12">
        <v>0</v>
      </c>
      <c r="O55" s="12">
        <v>227</v>
      </c>
      <c r="P55" s="12">
        <f t="shared" si="0"/>
        <v>496.15</v>
      </c>
    </row>
    <row r="56" s="3" customFormat="1" ht="22" customHeight="1" spans="1:16">
      <c r="A56" s="12">
        <v>53</v>
      </c>
      <c r="B56" s="12">
        <v>1050015</v>
      </c>
      <c r="C56" s="13" t="s">
        <v>67</v>
      </c>
      <c r="D56" s="12">
        <v>64</v>
      </c>
      <c r="E56" s="12">
        <v>6</v>
      </c>
      <c r="F56" s="12">
        <v>60</v>
      </c>
      <c r="G56" s="12">
        <v>0</v>
      </c>
      <c r="H56" s="12">
        <v>0</v>
      </c>
      <c r="I56" s="12">
        <v>0</v>
      </c>
      <c r="J56" s="12">
        <v>130</v>
      </c>
      <c r="K56" s="12">
        <v>33.632</v>
      </c>
      <c r="L56" s="12">
        <v>26</v>
      </c>
      <c r="M56" s="12">
        <v>60</v>
      </c>
      <c r="N56" s="12">
        <v>0</v>
      </c>
      <c r="O56" s="12">
        <v>119.632</v>
      </c>
      <c r="P56" s="12">
        <f t="shared" si="0"/>
        <v>249.632</v>
      </c>
    </row>
    <row r="57" s="3" customFormat="1" ht="22" customHeight="1" spans="1:16">
      <c r="A57" s="12">
        <v>54</v>
      </c>
      <c r="B57" s="12">
        <v>1050018</v>
      </c>
      <c r="C57" s="13" t="s">
        <v>68</v>
      </c>
      <c r="D57" s="12">
        <v>50.448</v>
      </c>
      <c r="E57" s="12">
        <v>30</v>
      </c>
      <c r="F57" s="12">
        <v>60</v>
      </c>
      <c r="G57" s="12">
        <v>0</v>
      </c>
      <c r="H57" s="12">
        <v>0</v>
      </c>
      <c r="I57" s="12">
        <v>0</v>
      </c>
      <c r="J57" s="12">
        <v>140.448</v>
      </c>
      <c r="K57" s="12">
        <v>94.896</v>
      </c>
      <c r="L57" s="12">
        <v>0</v>
      </c>
      <c r="M57" s="12">
        <v>105</v>
      </c>
      <c r="N57" s="12">
        <v>0</v>
      </c>
      <c r="O57" s="12">
        <v>199.896</v>
      </c>
      <c r="P57" s="12">
        <f t="shared" si="0"/>
        <v>340.344</v>
      </c>
    </row>
    <row r="58" s="3" customFormat="1" ht="22" customHeight="1" spans="1:16">
      <c r="A58" s="12">
        <v>55</v>
      </c>
      <c r="B58" s="12">
        <v>2021208</v>
      </c>
      <c r="C58" s="13" t="s">
        <v>69</v>
      </c>
      <c r="D58" s="12">
        <v>52.896</v>
      </c>
      <c r="E58" s="12">
        <v>0</v>
      </c>
      <c r="F58" s="12">
        <v>0</v>
      </c>
      <c r="G58" s="12">
        <v>60</v>
      </c>
      <c r="H58" s="12">
        <v>18.9</v>
      </c>
      <c r="I58" s="12">
        <v>48</v>
      </c>
      <c r="J58" s="12">
        <v>179.796</v>
      </c>
      <c r="K58" s="12">
        <v>107.767</v>
      </c>
      <c r="L58" s="12">
        <v>0</v>
      </c>
      <c r="M58" s="12">
        <v>0</v>
      </c>
      <c r="N58" s="12">
        <v>0</v>
      </c>
      <c r="O58" s="12">
        <v>107.767</v>
      </c>
      <c r="P58" s="12">
        <f t="shared" si="0"/>
        <v>287.563</v>
      </c>
    </row>
    <row r="59" s="3" customFormat="1" ht="22" customHeight="1" spans="1:16">
      <c r="A59" s="12">
        <v>56</v>
      </c>
      <c r="B59" s="12">
        <v>2022035</v>
      </c>
      <c r="C59" s="13" t="s">
        <v>70</v>
      </c>
      <c r="D59" s="12">
        <v>0</v>
      </c>
      <c r="E59" s="12">
        <v>0</v>
      </c>
      <c r="F59" s="12">
        <v>0</v>
      </c>
      <c r="G59" s="12">
        <v>0</v>
      </c>
      <c r="H59" s="12">
        <v>3.15</v>
      </c>
      <c r="I59" s="12">
        <v>8</v>
      </c>
      <c r="J59" s="12">
        <v>11.15</v>
      </c>
      <c r="K59" s="12">
        <v>98.176</v>
      </c>
      <c r="L59" s="12">
        <v>0</v>
      </c>
      <c r="M59" s="12">
        <v>0</v>
      </c>
      <c r="N59" s="12">
        <v>60</v>
      </c>
      <c r="O59" s="12">
        <v>158.176</v>
      </c>
      <c r="P59" s="12">
        <f t="shared" si="0"/>
        <v>169.326</v>
      </c>
    </row>
    <row r="60" s="4" customFormat="1" ht="22" customHeight="1" spans="1:16">
      <c r="A60" s="14">
        <v>57</v>
      </c>
      <c r="B60" s="14">
        <v>2022101</v>
      </c>
      <c r="C60" s="15" t="s">
        <v>71</v>
      </c>
      <c r="D60" s="14">
        <v>225.088</v>
      </c>
      <c r="E60" s="14">
        <v>0</v>
      </c>
      <c r="F60" s="14">
        <v>0</v>
      </c>
      <c r="G60" s="14">
        <v>0</v>
      </c>
      <c r="H60" s="14">
        <v>15.75</v>
      </c>
      <c r="I60" s="14">
        <v>40</v>
      </c>
      <c r="J60" s="14">
        <v>280.838</v>
      </c>
      <c r="K60" s="14">
        <v>0</v>
      </c>
      <c r="L60" s="14">
        <v>24</v>
      </c>
      <c r="M60" s="14">
        <v>0</v>
      </c>
      <c r="N60" s="14">
        <v>0</v>
      </c>
      <c r="O60" s="14">
        <v>24</v>
      </c>
      <c r="P60" s="14">
        <f t="shared" si="0"/>
        <v>304.838</v>
      </c>
    </row>
    <row r="61" s="3" customFormat="1" ht="22" customHeight="1" spans="1:16">
      <c r="A61" s="12">
        <v>58</v>
      </c>
      <c r="B61" s="12">
        <v>2022152</v>
      </c>
      <c r="C61" s="13" t="s">
        <v>72</v>
      </c>
      <c r="D61" s="12">
        <v>49.632</v>
      </c>
      <c r="E61" s="12">
        <v>0</v>
      </c>
      <c r="F61" s="12">
        <v>0</v>
      </c>
      <c r="G61" s="12">
        <v>0</v>
      </c>
      <c r="H61" s="12">
        <v>0</v>
      </c>
      <c r="I61" s="12">
        <v>0</v>
      </c>
      <c r="J61" s="12">
        <v>49.632</v>
      </c>
      <c r="K61" s="12">
        <v>9.918</v>
      </c>
      <c r="L61" s="12">
        <v>0</v>
      </c>
      <c r="M61" s="12">
        <v>30</v>
      </c>
      <c r="N61" s="12">
        <v>0</v>
      </c>
      <c r="O61" s="12">
        <v>39.918</v>
      </c>
      <c r="P61" s="12">
        <f t="shared" si="0"/>
        <v>89.55</v>
      </c>
    </row>
    <row r="62" s="3" customFormat="1" ht="22" customHeight="1" spans="1:16">
      <c r="A62" s="12">
        <v>59</v>
      </c>
      <c r="B62" s="12">
        <v>2021070</v>
      </c>
      <c r="C62" s="13" t="s">
        <v>73</v>
      </c>
      <c r="D62" s="12">
        <v>48</v>
      </c>
      <c r="E62" s="12">
        <v>0</v>
      </c>
      <c r="F62" s="12">
        <v>0</v>
      </c>
      <c r="G62" s="12">
        <v>0</v>
      </c>
      <c r="H62" s="12">
        <v>22.05</v>
      </c>
      <c r="I62" s="12">
        <v>56</v>
      </c>
      <c r="J62" s="12">
        <v>126.05</v>
      </c>
      <c r="K62" s="12">
        <v>113.088</v>
      </c>
      <c r="L62" s="12">
        <v>0</v>
      </c>
      <c r="M62" s="12">
        <v>15</v>
      </c>
      <c r="N62" s="12">
        <v>0</v>
      </c>
      <c r="O62" s="12">
        <v>128.088</v>
      </c>
      <c r="P62" s="12">
        <f t="shared" si="0"/>
        <v>254.138</v>
      </c>
    </row>
    <row r="63" s="3" customFormat="1" ht="22" customHeight="1" spans="1:16">
      <c r="A63" s="12">
        <v>60</v>
      </c>
      <c r="B63" s="12">
        <v>2021151</v>
      </c>
      <c r="C63" s="13" t="s">
        <v>74</v>
      </c>
      <c r="D63" s="12">
        <v>80.544</v>
      </c>
      <c r="E63" s="12">
        <v>32</v>
      </c>
      <c r="F63" s="12">
        <v>45</v>
      </c>
      <c r="G63" s="12">
        <v>0</v>
      </c>
      <c r="H63" s="12">
        <v>9.45</v>
      </c>
      <c r="I63" s="12">
        <v>24</v>
      </c>
      <c r="J63" s="12">
        <v>190.994</v>
      </c>
      <c r="K63" s="12">
        <v>12</v>
      </c>
      <c r="L63" s="12">
        <v>0</v>
      </c>
      <c r="M63" s="12">
        <v>135</v>
      </c>
      <c r="N63" s="12">
        <v>0</v>
      </c>
      <c r="O63" s="12">
        <v>147</v>
      </c>
      <c r="P63" s="12">
        <f t="shared" si="0"/>
        <v>337.994</v>
      </c>
    </row>
    <row r="64" s="3" customFormat="1" ht="22" customHeight="1" spans="1:16">
      <c r="A64" s="12">
        <v>61</v>
      </c>
      <c r="B64" s="12">
        <v>2021157</v>
      </c>
      <c r="C64" s="13" t="s">
        <v>75</v>
      </c>
      <c r="D64" s="12">
        <v>32</v>
      </c>
      <c r="E64" s="12">
        <v>0</v>
      </c>
      <c r="F64" s="12">
        <v>0</v>
      </c>
      <c r="G64" s="12">
        <v>0</v>
      </c>
      <c r="H64" s="12">
        <v>18.9</v>
      </c>
      <c r="I64" s="12">
        <v>48</v>
      </c>
      <c r="J64" s="12">
        <v>98.9</v>
      </c>
      <c r="K64" s="12">
        <v>0</v>
      </c>
      <c r="L64" s="12">
        <v>0</v>
      </c>
      <c r="M64" s="12">
        <v>0</v>
      </c>
      <c r="N64" s="12">
        <v>0</v>
      </c>
      <c r="O64" s="12">
        <v>0</v>
      </c>
      <c r="P64" s="12">
        <f t="shared" si="0"/>
        <v>98.9</v>
      </c>
    </row>
    <row r="65" s="3" customFormat="1" ht="22" customHeight="1" spans="1:16">
      <c r="A65" s="12">
        <v>62</v>
      </c>
      <c r="B65" s="12">
        <v>2020198</v>
      </c>
      <c r="C65" s="13" t="s">
        <v>76</v>
      </c>
      <c r="D65" s="12">
        <v>128</v>
      </c>
      <c r="E65" s="12">
        <v>0</v>
      </c>
      <c r="F65" s="12">
        <v>0</v>
      </c>
      <c r="G65" s="12">
        <v>0</v>
      </c>
      <c r="H65" s="12">
        <v>25.2</v>
      </c>
      <c r="I65" s="12">
        <v>64</v>
      </c>
      <c r="J65" s="12">
        <v>217.2</v>
      </c>
      <c r="K65" s="12">
        <v>80</v>
      </c>
      <c r="L65" s="12">
        <v>0</v>
      </c>
      <c r="M65" s="12">
        <v>0</v>
      </c>
      <c r="N65" s="12">
        <v>0</v>
      </c>
      <c r="O65" s="12">
        <v>80</v>
      </c>
      <c r="P65" s="12">
        <f t="shared" si="0"/>
        <v>297.2</v>
      </c>
    </row>
    <row r="66" s="3" customFormat="1" ht="22" customHeight="1" spans="1:16">
      <c r="A66" s="12">
        <v>63</v>
      </c>
      <c r="B66" s="12">
        <v>2021009</v>
      </c>
      <c r="C66" s="13" t="s">
        <v>77</v>
      </c>
      <c r="D66" s="12">
        <v>112</v>
      </c>
      <c r="E66" s="12">
        <v>0</v>
      </c>
      <c r="F66" s="12">
        <v>0</v>
      </c>
      <c r="G66" s="12">
        <v>0</v>
      </c>
      <c r="H66" s="12">
        <v>25.2</v>
      </c>
      <c r="I66" s="12">
        <v>64</v>
      </c>
      <c r="J66" s="12">
        <v>201.2</v>
      </c>
      <c r="K66" s="12">
        <v>144.612</v>
      </c>
      <c r="L66" s="12">
        <v>0</v>
      </c>
      <c r="M66" s="12">
        <v>0</v>
      </c>
      <c r="N66" s="12">
        <v>0</v>
      </c>
      <c r="O66" s="12">
        <v>144.612</v>
      </c>
      <c r="P66" s="12">
        <f t="shared" si="0"/>
        <v>345.812</v>
      </c>
    </row>
    <row r="67" s="3" customFormat="1" ht="22" customHeight="1" spans="1:16">
      <c r="A67" s="12">
        <v>64</v>
      </c>
      <c r="B67" s="12">
        <v>2021045</v>
      </c>
      <c r="C67" s="13" t="s">
        <v>78</v>
      </c>
      <c r="D67" s="12">
        <v>169.36</v>
      </c>
      <c r="E67" s="12">
        <v>0</v>
      </c>
      <c r="F67" s="12">
        <v>0</v>
      </c>
      <c r="G67" s="12">
        <v>0</v>
      </c>
      <c r="H67" s="12">
        <v>3.15</v>
      </c>
      <c r="I67" s="12">
        <v>8</v>
      </c>
      <c r="J67" s="12">
        <v>180.51</v>
      </c>
      <c r="K67" s="12">
        <v>150.256</v>
      </c>
      <c r="L67" s="12">
        <v>0</v>
      </c>
      <c r="M67" s="12">
        <v>0</v>
      </c>
      <c r="N67" s="12">
        <v>0</v>
      </c>
      <c r="O67" s="12">
        <v>150.256</v>
      </c>
      <c r="P67" s="12">
        <f t="shared" si="0"/>
        <v>330.766</v>
      </c>
    </row>
    <row r="68" s="3" customFormat="1" ht="22" customHeight="1" spans="1:16">
      <c r="A68" s="12">
        <v>65</v>
      </c>
      <c r="B68" s="12">
        <v>2021047</v>
      </c>
      <c r="C68" s="13" t="s">
        <v>79</v>
      </c>
      <c r="D68" s="12">
        <v>65.632</v>
      </c>
      <c r="E68" s="12">
        <v>0</v>
      </c>
      <c r="F68" s="12">
        <v>0</v>
      </c>
      <c r="G68" s="12">
        <v>114</v>
      </c>
      <c r="H68" s="12">
        <v>25.2</v>
      </c>
      <c r="I68" s="12">
        <v>64</v>
      </c>
      <c r="J68" s="12">
        <v>268.832</v>
      </c>
      <c r="K68" s="12">
        <v>32</v>
      </c>
      <c r="L68" s="12">
        <v>0</v>
      </c>
      <c r="M68" s="12">
        <v>0</v>
      </c>
      <c r="N68" s="12">
        <v>0</v>
      </c>
      <c r="O68" s="12">
        <v>32</v>
      </c>
      <c r="P68" s="12">
        <f t="shared" ref="P68:P89" si="1">J68+O68</f>
        <v>300.832</v>
      </c>
    </row>
    <row r="69" s="3" customFormat="1" ht="22" customHeight="1" spans="1:16">
      <c r="A69" s="12">
        <v>66</v>
      </c>
      <c r="B69" s="12">
        <v>2020152</v>
      </c>
      <c r="C69" s="13" t="s">
        <v>80</v>
      </c>
      <c r="D69" s="12">
        <v>151.032</v>
      </c>
      <c r="E69" s="12">
        <v>0</v>
      </c>
      <c r="F69" s="12">
        <v>0</v>
      </c>
      <c r="G69" s="12">
        <v>0</v>
      </c>
      <c r="H69" s="12">
        <v>25.2</v>
      </c>
      <c r="I69" s="12">
        <v>64</v>
      </c>
      <c r="J69" s="12">
        <v>240.232</v>
      </c>
      <c r="K69" s="12">
        <v>113.6</v>
      </c>
      <c r="L69" s="12">
        <v>0</v>
      </c>
      <c r="M69" s="12">
        <v>0</v>
      </c>
      <c r="N69" s="12">
        <v>0</v>
      </c>
      <c r="O69" s="12">
        <v>113.6</v>
      </c>
      <c r="P69" s="12">
        <f t="shared" si="1"/>
        <v>353.832</v>
      </c>
    </row>
    <row r="70" s="3" customFormat="1" ht="22" customHeight="1" spans="1:16">
      <c r="A70" s="12">
        <v>67</v>
      </c>
      <c r="B70" s="12">
        <v>2020168</v>
      </c>
      <c r="C70" s="13" t="s">
        <v>81</v>
      </c>
      <c r="D70" s="12">
        <v>128</v>
      </c>
      <c r="E70" s="12">
        <v>12</v>
      </c>
      <c r="F70" s="12">
        <v>60</v>
      </c>
      <c r="G70" s="12">
        <v>0</v>
      </c>
      <c r="H70" s="12">
        <v>25.2</v>
      </c>
      <c r="I70" s="12">
        <v>64</v>
      </c>
      <c r="J70" s="12">
        <v>289.2</v>
      </c>
      <c r="K70" s="12">
        <v>14</v>
      </c>
      <c r="L70" s="12">
        <v>24</v>
      </c>
      <c r="M70" s="12">
        <v>135</v>
      </c>
      <c r="N70" s="12">
        <v>0</v>
      </c>
      <c r="O70" s="12">
        <v>173</v>
      </c>
      <c r="P70" s="12">
        <f t="shared" si="1"/>
        <v>462.2</v>
      </c>
    </row>
    <row r="71" s="3" customFormat="1" ht="22" customHeight="1" spans="1:16">
      <c r="A71" s="12">
        <v>68</v>
      </c>
      <c r="B71" s="12">
        <v>2019043</v>
      </c>
      <c r="C71" s="13" t="s">
        <v>82</v>
      </c>
      <c r="D71" s="12">
        <v>48</v>
      </c>
      <c r="E71" s="12">
        <v>48</v>
      </c>
      <c r="F71" s="12">
        <v>105</v>
      </c>
      <c r="G71" s="12">
        <v>0</v>
      </c>
      <c r="H71" s="12">
        <v>22.05</v>
      </c>
      <c r="I71" s="12">
        <v>56</v>
      </c>
      <c r="J71" s="12">
        <v>279.05</v>
      </c>
      <c r="K71" s="12">
        <v>32.544</v>
      </c>
      <c r="L71" s="12">
        <v>64</v>
      </c>
      <c r="M71" s="12">
        <v>210</v>
      </c>
      <c r="N71" s="12">
        <v>0</v>
      </c>
      <c r="O71" s="12">
        <v>306.544</v>
      </c>
      <c r="P71" s="12">
        <f t="shared" si="1"/>
        <v>585.594</v>
      </c>
    </row>
    <row r="72" s="3" customFormat="1" ht="22" customHeight="1" spans="1:16">
      <c r="A72" s="12">
        <v>69</v>
      </c>
      <c r="B72" s="12">
        <v>1050046</v>
      </c>
      <c r="C72" s="13" t="s">
        <v>83</v>
      </c>
      <c r="D72" s="12">
        <v>72</v>
      </c>
      <c r="E72" s="12">
        <v>16</v>
      </c>
      <c r="F72" s="12">
        <v>120</v>
      </c>
      <c r="G72" s="12">
        <v>0</v>
      </c>
      <c r="H72" s="12">
        <v>6.3</v>
      </c>
      <c r="I72" s="12">
        <v>16</v>
      </c>
      <c r="J72" s="12">
        <v>230.3</v>
      </c>
      <c r="K72" s="12">
        <v>152.704</v>
      </c>
      <c r="L72" s="12">
        <v>0</v>
      </c>
      <c r="M72" s="12">
        <v>120</v>
      </c>
      <c r="N72" s="12">
        <v>0</v>
      </c>
      <c r="O72" s="12">
        <v>272.704</v>
      </c>
      <c r="P72" s="12">
        <f t="shared" si="1"/>
        <v>503.004</v>
      </c>
    </row>
    <row r="73" s="3" customFormat="1" ht="22" customHeight="1" spans="1:16">
      <c r="A73" s="12">
        <v>70</v>
      </c>
      <c r="B73" s="12">
        <v>1050001</v>
      </c>
      <c r="C73" s="13" t="s">
        <v>84</v>
      </c>
      <c r="D73" s="12">
        <v>0</v>
      </c>
      <c r="E73" s="12">
        <v>0</v>
      </c>
      <c r="F73" s="12">
        <v>75</v>
      </c>
      <c r="G73" s="12">
        <v>0</v>
      </c>
      <c r="H73" s="12">
        <v>0</v>
      </c>
      <c r="I73" s="12">
        <v>0</v>
      </c>
      <c r="J73" s="12">
        <v>75</v>
      </c>
      <c r="K73" s="12">
        <v>0</v>
      </c>
      <c r="L73" s="12">
        <v>32</v>
      </c>
      <c r="M73" s="12">
        <v>105</v>
      </c>
      <c r="N73" s="12">
        <v>0</v>
      </c>
      <c r="O73" s="12">
        <v>137</v>
      </c>
      <c r="P73" s="12">
        <f t="shared" si="1"/>
        <v>212</v>
      </c>
    </row>
    <row r="74" s="3" customFormat="1" ht="22" customHeight="1" spans="1:16">
      <c r="A74" s="12">
        <v>71</v>
      </c>
      <c r="B74" s="12">
        <v>1050061</v>
      </c>
      <c r="C74" s="13" t="s">
        <v>85</v>
      </c>
      <c r="D74" s="12">
        <v>65.088</v>
      </c>
      <c r="E74" s="12">
        <v>15</v>
      </c>
      <c r="F74" s="12">
        <v>0</v>
      </c>
      <c r="G74" s="12">
        <v>0</v>
      </c>
      <c r="H74" s="12">
        <v>0</v>
      </c>
      <c r="I74" s="12">
        <v>0</v>
      </c>
      <c r="J74" s="12">
        <v>80.088</v>
      </c>
      <c r="K74" s="12">
        <v>175.888</v>
      </c>
      <c r="L74" s="12">
        <v>48</v>
      </c>
      <c r="M74" s="12">
        <v>0</v>
      </c>
      <c r="N74" s="12">
        <v>90</v>
      </c>
      <c r="O74" s="12">
        <v>313.888</v>
      </c>
      <c r="P74" s="12">
        <f t="shared" si="1"/>
        <v>393.976</v>
      </c>
    </row>
    <row r="75" s="3" customFormat="1" ht="22" customHeight="1" spans="1:16">
      <c r="A75" s="12">
        <v>72</v>
      </c>
      <c r="B75" s="12">
        <v>2019140</v>
      </c>
      <c r="C75" s="13" t="s">
        <v>86</v>
      </c>
      <c r="D75" s="12">
        <v>0</v>
      </c>
      <c r="E75" s="12">
        <v>0</v>
      </c>
      <c r="F75" s="12">
        <v>0</v>
      </c>
      <c r="G75" s="12">
        <v>0</v>
      </c>
      <c r="H75" s="12">
        <v>0</v>
      </c>
      <c r="I75" s="12">
        <v>0</v>
      </c>
      <c r="J75" s="12">
        <v>0</v>
      </c>
      <c r="K75" s="12">
        <v>0</v>
      </c>
      <c r="L75" s="12">
        <v>0</v>
      </c>
      <c r="M75" s="12">
        <v>0</v>
      </c>
      <c r="N75" s="12">
        <v>0</v>
      </c>
      <c r="O75" s="12">
        <v>0</v>
      </c>
      <c r="P75" s="12">
        <f t="shared" si="1"/>
        <v>0</v>
      </c>
    </row>
    <row r="76" s="3" customFormat="1" ht="22" customHeight="1" spans="1:16">
      <c r="A76" s="12">
        <v>73</v>
      </c>
      <c r="B76" s="12">
        <v>1050104</v>
      </c>
      <c r="C76" s="13" t="s">
        <v>87</v>
      </c>
      <c r="D76" s="12">
        <v>93.712</v>
      </c>
      <c r="E76" s="12">
        <v>22</v>
      </c>
      <c r="F76" s="12">
        <v>90</v>
      </c>
      <c r="G76" s="12">
        <v>0</v>
      </c>
      <c r="H76" s="12">
        <v>18.9</v>
      </c>
      <c r="I76" s="12">
        <v>48</v>
      </c>
      <c r="J76" s="12">
        <v>272.612</v>
      </c>
      <c r="K76" s="12">
        <v>93.04</v>
      </c>
      <c r="L76" s="12">
        <v>14</v>
      </c>
      <c r="M76" s="12">
        <v>150</v>
      </c>
      <c r="N76" s="12">
        <v>0</v>
      </c>
      <c r="O76" s="12">
        <v>257.04</v>
      </c>
      <c r="P76" s="12">
        <f t="shared" si="1"/>
        <v>529.652</v>
      </c>
    </row>
    <row r="77" s="3" customFormat="1" ht="22" customHeight="1" spans="1:16">
      <c r="A77" s="12">
        <v>74</v>
      </c>
      <c r="B77" s="12">
        <v>2023058</v>
      </c>
      <c r="C77" s="12" t="s">
        <v>88</v>
      </c>
      <c r="D77" s="12">
        <v>0</v>
      </c>
      <c r="E77" s="12">
        <v>0</v>
      </c>
      <c r="F77" s="12">
        <v>0</v>
      </c>
      <c r="G77" s="12">
        <v>0</v>
      </c>
      <c r="H77" s="12">
        <v>0</v>
      </c>
      <c r="I77" s="12">
        <v>0</v>
      </c>
      <c r="J77" s="12">
        <v>0</v>
      </c>
      <c r="K77" s="12">
        <v>0</v>
      </c>
      <c r="L77" s="12">
        <v>15</v>
      </c>
      <c r="M77" s="12">
        <v>0</v>
      </c>
      <c r="N77" s="12">
        <v>0</v>
      </c>
      <c r="O77" s="12">
        <v>15</v>
      </c>
      <c r="P77" s="12">
        <f t="shared" si="1"/>
        <v>15</v>
      </c>
    </row>
    <row r="78" s="3" customFormat="1" ht="22" customHeight="1" spans="1:16">
      <c r="A78" s="12">
        <v>75</v>
      </c>
      <c r="B78" s="12">
        <v>1050103</v>
      </c>
      <c r="C78" s="13" t="s">
        <v>89</v>
      </c>
      <c r="D78" s="12">
        <v>2.6</v>
      </c>
      <c r="E78" s="12">
        <v>0</v>
      </c>
      <c r="F78" s="12">
        <v>0</v>
      </c>
      <c r="G78" s="12">
        <v>0</v>
      </c>
      <c r="H78" s="12">
        <v>15.75</v>
      </c>
      <c r="I78" s="12">
        <v>40</v>
      </c>
      <c r="J78" s="12">
        <v>58.35</v>
      </c>
      <c r="K78" s="12">
        <v>41</v>
      </c>
      <c r="L78" s="12">
        <v>12</v>
      </c>
      <c r="M78" s="12">
        <v>15</v>
      </c>
      <c r="N78" s="12">
        <v>0</v>
      </c>
      <c r="O78" s="12">
        <v>68</v>
      </c>
      <c r="P78" s="12">
        <f t="shared" si="1"/>
        <v>126.35</v>
      </c>
    </row>
    <row r="79" s="3" customFormat="1" ht="22" customHeight="1" spans="1:16">
      <c r="A79" s="12">
        <v>76</v>
      </c>
      <c r="B79" s="12">
        <v>2019066</v>
      </c>
      <c r="C79" s="13" t="s">
        <v>90</v>
      </c>
      <c r="D79" s="12">
        <v>32.544</v>
      </c>
      <c r="E79" s="12">
        <v>10</v>
      </c>
      <c r="F79" s="12">
        <v>15</v>
      </c>
      <c r="G79" s="12">
        <v>0</v>
      </c>
      <c r="H79" s="12">
        <v>18.9</v>
      </c>
      <c r="I79" s="12">
        <v>48</v>
      </c>
      <c r="J79" s="12">
        <v>124.444</v>
      </c>
      <c r="K79" s="12">
        <v>52.08</v>
      </c>
      <c r="L79" s="12">
        <v>24</v>
      </c>
      <c r="M79" s="12">
        <v>60</v>
      </c>
      <c r="N79" s="12">
        <v>0</v>
      </c>
      <c r="O79" s="12">
        <v>136.08</v>
      </c>
      <c r="P79" s="12">
        <f t="shared" si="1"/>
        <v>260.524</v>
      </c>
    </row>
    <row r="80" s="3" customFormat="1" ht="22" customHeight="1" spans="1:16">
      <c r="A80" s="12">
        <v>77</v>
      </c>
      <c r="B80" s="12">
        <v>2023152</v>
      </c>
      <c r="C80" s="12" t="s">
        <v>91</v>
      </c>
      <c r="D80" s="12">
        <v>0</v>
      </c>
      <c r="E80" s="12">
        <v>0</v>
      </c>
      <c r="F80" s="12">
        <v>0</v>
      </c>
      <c r="G80" s="12">
        <v>0</v>
      </c>
      <c r="H80" s="12">
        <v>0</v>
      </c>
      <c r="I80" s="12">
        <v>0</v>
      </c>
      <c r="J80" s="12">
        <v>0</v>
      </c>
      <c r="K80" s="12">
        <v>0</v>
      </c>
      <c r="L80" s="12">
        <v>0</v>
      </c>
      <c r="M80" s="12">
        <v>0</v>
      </c>
      <c r="N80" s="12">
        <v>0</v>
      </c>
      <c r="O80" s="12">
        <v>0</v>
      </c>
      <c r="P80" s="12">
        <f t="shared" si="1"/>
        <v>0</v>
      </c>
    </row>
    <row r="81" s="3" customFormat="1" ht="22" customHeight="1" spans="1:16">
      <c r="A81" s="12">
        <v>78</v>
      </c>
      <c r="B81" s="12">
        <v>2023153</v>
      </c>
      <c r="C81" s="12" t="s">
        <v>92</v>
      </c>
      <c r="D81" s="12">
        <v>0</v>
      </c>
      <c r="E81" s="12">
        <v>0</v>
      </c>
      <c r="F81" s="12">
        <v>0</v>
      </c>
      <c r="G81" s="12">
        <v>0</v>
      </c>
      <c r="H81" s="12">
        <v>0</v>
      </c>
      <c r="I81" s="12">
        <v>0</v>
      </c>
      <c r="J81" s="12">
        <v>0</v>
      </c>
      <c r="K81" s="12">
        <v>0</v>
      </c>
      <c r="L81" s="12">
        <v>0</v>
      </c>
      <c r="M81" s="12">
        <v>0</v>
      </c>
      <c r="N81" s="12">
        <v>0</v>
      </c>
      <c r="O81" s="12">
        <v>0</v>
      </c>
      <c r="P81" s="12">
        <f t="shared" si="1"/>
        <v>0</v>
      </c>
    </row>
    <row r="82" ht="22" customHeight="1" spans="1:16">
      <c r="A82" s="12">
        <v>79</v>
      </c>
      <c r="B82" s="12">
        <v>1050063</v>
      </c>
      <c r="C82" s="12" t="s">
        <v>93</v>
      </c>
      <c r="D82" s="12">
        <v>0</v>
      </c>
      <c r="E82" s="12">
        <v>0</v>
      </c>
      <c r="F82" s="12">
        <v>0</v>
      </c>
      <c r="G82" s="12">
        <v>0</v>
      </c>
      <c r="H82" s="12">
        <v>0</v>
      </c>
      <c r="I82" s="12">
        <v>0</v>
      </c>
      <c r="J82" s="12">
        <v>0</v>
      </c>
      <c r="K82" s="12">
        <v>0</v>
      </c>
      <c r="L82" s="12">
        <v>8</v>
      </c>
      <c r="M82" s="12">
        <v>0</v>
      </c>
      <c r="N82" s="12">
        <v>0</v>
      </c>
      <c r="O82" s="12">
        <v>8</v>
      </c>
      <c r="P82" s="12">
        <f t="shared" si="1"/>
        <v>8</v>
      </c>
    </row>
    <row r="83" ht="22" customHeight="1" spans="1:16">
      <c r="A83" s="12">
        <v>80</v>
      </c>
      <c r="B83" s="12">
        <v>2018025</v>
      </c>
      <c r="C83" s="12" t="s">
        <v>94</v>
      </c>
      <c r="D83" s="12">
        <v>0</v>
      </c>
      <c r="E83" s="12">
        <v>0</v>
      </c>
      <c r="F83" s="12">
        <v>0</v>
      </c>
      <c r="G83" s="12">
        <v>0</v>
      </c>
      <c r="H83" s="12">
        <v>0</v>
      </c>
      <c r="I83" s="12">
        <v>0</v>
      </c>
      <c r="J83" s="12">
        <v>0</v>
      </c>
      <c r="K83" s="12">
        <v>0</v>
      </c>
      <c r="L83" s="12">
        <v>8</v>
      </c>
      <c r="M83" s="12">
        <v>0</v>
      </c>
      <c r="N83" s="12">
        <v>0</v>
      </c>
      <c r="O83" s="12">
        <v>8</v>
      </c>
      <c r="P83" s="12">
        <f t="shared" si="1"/>
        <v>8</v>
      </c>
    </row>
    <row r="84" s="5" customFormat="1" ht="22" customHeight="1" spans="1:16">
      <c r="A84" s="12">
        <v>81</v>
      </c>
      <c r="B84" s="12">
        <v>1050047</v>
      </c>
      <c r="C84" s="13" t="s">
        <v>95</v>
      </c>
      <c r="D84" s="12">
        <v>0</v>
      </c>
      <c r="E84" s="12">
        <v>0</v>
      </c>
      <c r="F84" s="12">
        <v>165</v>
      </c>
      <c r="G84" s="12">
        <v>0</v>
      </c>
      <c r="H84" s="12">
        <v>0</v>
      </c>
      <c r="I84" s="12">
        <v>0</v>
      </c>
      <c r="J84" s="12">
        <v>165</v>
      </c>
      <c r="K84" s="12">
        <v>0</v>
      </c>
      <c r="L84" s="12">
        <v>0</v>
      </c>
      <c r="M84" s="12">
        <v>135</v>
      </c>
      <c r="N84" s="12">
        <v>0</v>
      </c>
      <c r="O84" s="12">
        <v>135</v>
      </c>
      <c r="P84" s="12">
        <f t="shared" si="1"/>
        <v>300</v>
      </c>
    </row>
    <row r="85" ht="22" customHeight="1" spans="1:16">
      <c r="A85" s="12">
        <v>82</v>
      </c>
      <c r="B85" s="12">
        <v>1060044</v>
      </c>
      <c r="C85" s="13" t="s">
        <v>96</v>
      </c>
      <c r="D85" s="12">
        <v>0</v>
      </c>
      <c r="E85" s="12">
        <v>48</v>
      </c>
      <c r="F85" s="12">
        <v>60</v>
      </c>
      <c r="G85" s="12">
        <v>0</v>
      </c>
      <c r="H85" s="12">
        <v>0</v>
      </c>
      <c r="I85" s="12">
        <v>0</v>
      </c>
      <c r="J85" s="12">
        <v>108</v>
      </c>
      <c r="K85" s="12">
        <v>0</v>
      </c>
      <c r="L85" s="12">
        <v>0</v>
      </c>
      <c r="M85" s="12">
        <v>90</v>
      </c>
      <c r="N85" s="12">
        <v>0</v>
      </c>
      <c r="O85" s="12">
        <v>90</v>
      </c>
      <c r="P85" s="12">
        <f t="shared" si="1"/>
        <v>198</v>
      </c>
    </row>
    <row r="86" ht="22" customHeight="1" spans="1:16">
      <c r="A86" s="12">
        <v>83</v>
      </c>
      <c r="B86" s="12">
        <v>1050062</v>
      </c>
      <c r="C86" s="13" t="s">
        <v>97</v>
      </c>
      <c r="D86" s="12">
        <v>32</v>
      </c>
      <c r="E86" s="12">
        <v>48</v>
      </c>
      <c r="F86" s="12">
        <v>270</v>
      </c>
      <c r="G86" s="12">
        <v>0</v>
      </c>
      <c r="H86" s="12">
        <v>0</v>
      </c>
      <c r="I86" s="12">
        <v>0</v>
      </c>
      <c r="J86" s="12">
        <v>350</v>
      </c>
      <c r="K86" s="12">
        <v>65.06</v>
      </c>
      <c r="L86" s="12">
        <v>4</v>
      </c>
      <c r="M86" s="12">
        <v>285</v>
      </c>
      <c r="N86" s="12">
        <v>0</v>
      </c>
      <c r="O86" s="12">
        <v>354.06</v>
      </c>
      <c r="P86" s="12">
        <f t="shared" si="1"/>
        <v>704.06</v>
      </c>
    </row>
    <row r="87" ht="22" customHeight="1" spans="1:16">
      <c r="A87" s="12">
        <v>84</v>
      </c>
      <c r="B87" s="20">
        <v>1050032</v>
      </c>
      <c r="C87" s="21" t="s">
        <v>98</v>
      </c>
      <c r="D87" s="12">
        <v>0</v>
      </c>
      <c r="E87" s="12">
        <v>26</v>
      </c>
      <c r="F87" s="12">
        <v>0</v>
      </c>
      <c r="G87" s="12">
        <v>0</v>
      </c>
      <c r="H87" s="12">
        <v>0</v>
      </c>
      <c r="I87" s="12">
        <v>0</v>
      </c>
      <c r="J87" s="12">
        <v>26</v>
      </c>
      <c r="K87" s="12">
        <v>0</v>
      </c>
      <c r="L87" s="12">
        <v>24</v>
      </c>
      <c r="M87" s="12">
        <v>0</v>
      </c>
      <c r="N87" s="12">
        <v>0</v>
      </c>
      <c r="O87" s="12">
        <v>24</v>
      </c>
      <c r="P87" s="12">
        <f t="shared" si="1"/>
        <v>50</v>
      </c>
    </row>
    <row r="88" ht="22" customHeight="1" spans="1:16">
      <c r="A88" s="12">
        <v>85</v>
      </c>
      <c r="B88" s="12">
        <v>1050002</v>
      </c>
      <c r="C88" s="13" t="s">
        <v>99</v>
      </c>
      <c r="D88" s="12">
        <v>48.06</v>
      </c>
      <c r="E88" s="12">
        <v>16</v>
      </c>
      <c r="F88" s="12">
        <v>30</v>
      </c>
      <c r="G88" s="12">
        <v>0</v>
      </c>
      <c r="H88" s="12">
        <v>0</v>
      </c>
      <c r="I88" s="12">
        <v>0</v>
      </c>
      <c r="J88" s="12">
        <v>94.06</v>
      </c>
      <c r="K88" s="12">
        <v>48</v>
      </c>
      <c r="L88" s="12">
        <v>24</v>
      </c>
      <c r="M88" s="12">
        <v>45</v>
      </c>
      <c r="N88" s="12">
        <v>0</v>
      </c>
      <c r="O88" s="12">
        <v>117</v>
      </c>
      <c r="P88" s="12">
        <f t="shared" si="1"/>
        <v>211.06</v>
      </c>
    </row>
    <row r="89" ht="22" customHeight="1" spans="1:16">
      <c r="A89" s="12">
        <v>86</v>
      </c>
      <c r="B89" s="12">
        <v>1100032</v>
      </c>
      <c r="C89" s="13" t="s">
        <v>100</v>
      </c>
      <c r="D89" s="12">
        <v>0</v>
      </c>
      <c r="E89" s="12">
        <v>0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12">
        <v>0</v>
      </c>
      <c r="N89" s="12">
        <v>60</v>
      </c>
      <c r="O89" s="12">
        <v>60</v>
      </c>
      <c r="P89" s="12">
        <f t="shared" si="1"/>
        <v>60</v>
      </c>
    </row>
  </sheetData>
  <autoFilter ref="A1:P89">
    <extLst/>
  </autoFilter>
  <mergeCells count="3">
    <mergeCell ref="A1:P1"/>
    <mergeCell ref="A2:J2"/>
    <mergeCell ref="K2:O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</dc:creator>
  <cp:lastModifiedBy>admini</cp:lastModifiedBy>
  <dcterms:created xsi:type="dcterms:W3CDTF">2024-01-05T01:29:00Z</dcterms:created>
  <dcterms:modified xsi:type="dcterms:W3CDTF">2024-01-11T02:24:31Z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E352ABD3A9B64B67B1238F3310AFBC12</vt:lpwstr>
  </property>
  <property fmtid="{D5CDD505-2E9C-101B-9397-08002B2CF9AE}" pid="3" name="KSOProductBuildVer">
    <vt:lpwstr>2052-11.1.0.12165</vt:lpwstr>
  </property>
</Properties>
</file>