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4F0815FE-17CF-4BCD-B3D8-316640951A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7" i="1"/>
  <c r="B19" i="1"/>
  <c r="B20" i="1"/>
  <c r="B22" i="1"/>
  <c r="B23" i="1"/>
  <c r="B24" i="1"/>
  <c r="B25" i="1"/>
  <c r="B16" i="1"/>
  <c r="B18" i="1"/>
  <c r="B27" i="1"/>
  <c r="B28" i="1"/>
  <c r="B29" i="1"/>
  <c r="B9" i="1"/>
  <c r="B8" i="1"/>
  <c r="H29" i="1"/>
  <c r="H28" i="1"/>
  <c r="H27" i="1"/>
  <c r="H18" i="1"/>
  <c r="H16" i="1"/>
  <c r="H26" i="1"/>
  <c r="H25" i="1"/>
  <c r="H24" i="1"/>
  <c r="H20" i="1"/>
  <c r="H19" i="1"/>
  <c r="H17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<sst xmlns="http://schemas.openxmlformats.org/spreadsheetml/2006/main" count="233" uniqueCount="124">
  <si>
    <t>序号</t>
  </si>
  <si>
    <t>学号</t>
  </si>
  <si>
    <t>姓名</t>
  </si>
  <si>
    <t>班级</t>
  </si>
  <si>
    <t>A项得分</t>
  </si>
  <si>
    <t>B项得分</t>
  </si>
  <si>
    <t>B项符合奖项</t>
  </si>
  <si>
    <t>A、B项总分</t>
  </si>
  <si>
    <t>专业素质排名
（名次/基数）</t>
  </si>
  <si>
    <t>基本项排名
（名次/基数）</t>
  </si>
  <si>
    <t>家庭户口</t>
  </si>
  <si>
    <t>经济困难认定情况</t>
  </si>
  <si>
    <t>排序</t>
  </si>
  <si>
    <t>备注</t>
  </si>
  <si>
    <t>郑佳琦</t>
  </si>
  <si>
    <t>国贸2002</t>
  </si>
  <si>
    <t>经济2004</t>
  </si>
  <si>
    <t>经济2006</t>
  </si>
  <si>
    <t>经创2001</t>
  </si>
  <si>
    <t>经济2005</t>
  </si>
  <si>
    <t>李丽</t>
  </si>
  <si>
    <t>经济2001</t>
  </si>
  <si>
    <t>高倩</t>
  </si>
  <si>
    <t>蔡松汲</t>
  </si>
  <si>
    <t>黄紫璐</t>
  </si>
  <si>
    <t>经济2003</t>
  </si>
  <si>
    <t>崔艳茹</t>
  </si>
  <si>
    <t>陈科业</t>
  </si>
  <si>
    <t>叶欣瑶</t>
  </si>
  <si>
    <t>许洋</t>
  </si>
  <si>
    <t>胡鑫雨</t>
  </si>
  <si>
    <t>胡艺</t>
  </si>
  <si>
    <t>韩博艺</t>
  </si>
  <si>
    <t>国贸2001</t>
  </si>
  <si>
    <t>朱嘉祺</t>
  </si>
  <si>
    <t>经济2002</t>
  </si>
  <si>
    <t>李文慧</t>
  </si>
  <si>
    <t>胡笛</t>
  </si>
  <si>
    <t>潘静媛</t>
  </si>
  <si>
    <t>马溪艺</t>
  </si>
  <si>
    <t>黄信</t>
  </si>
  <si>
    <t>陈亮</t>
  </si>
  <si>
    <t>钱星羽</t>
  </si>
  <si>
    <t>唐闯</t>
  </si>
  <si>
    <t>1</t>
  </si>
  <si>
    <t>2</t>
  </si>
  <si>
    <t>1、2021年12月 2021年度浙江工商大学暑期社会实践活动先进个人
2、2022年4月 2021年度校级优秀团员
3、2022年4月 2021年度浙江工商大学优秀学生干部</t>
    <phoneticPr fontId="1" type="noConversion"/>
  </si>
  <si>
    <t>1、2022年4月 2021年度浙江工商大学优秀学生干部
2、2021年12月 2021年度浙江工商大学暑期社会实践活动先进个人</t>
    <phoneticPr fontId="1" type="noConversion"/>
  </si>
  <si>
    <t>1、2022年4月 浙江工商大学优秀团员</t>
  </si>
  <si>
    <t>1、2022年4月 2021年度浙江工商大学优秀学生干部</t>
    <phoneticPr fontId="1" type="noConversion"/>
  </si>
  <si>
    <t>1、2022年5月 2021年度浙江工商大学优秀学生干部</t>
    <phoneticPr fontId="1" type="noConversion"/>
  </si>
  <si>
    <t>无符合要求</t>
  </si>
  <si>
    <t>1、2021年12月 2021年度浙江工商大学暑期社会实践活动先进个人</t>
    <phoneticPr fontId="1" type="noConversion"/>
  </si>
  <si>
    <t>1、2022年4月 2021年度浙江工商大学优秀团员
2、2021年12月 2021年度浙江工商大学暑期社会实践活动先进个人</t>
    <phoneticPr fontId="1" type="noConversion"/>
  </si>
  <si>
    <t>1、2022年4月 浙江工商大学优秀学生干部
2、2021年12月 2021年度浙江工商大学暑期社会实践活动先进个人</t>
    <phoneticPr fontId="1" type="noConversion"/>
  </si>
  <si>
    <t>1、2022年4月 2021年度浙江工商大学三好学生</t>
    <phoneticPr fontId="1" type="noConversion"/>
  </si>
  <si>
    <t>16/66</t>
    <phoneticPr fontId="1" type="noConversion"/>
  </si>
  <si>
    <t>84/237</t>
    <phoneticPr fontId="1" type="noConversion"/>
  </si>
  <si>
    <t>77/237</t>
    <phoneticPr fontId="1" type="noConversion"/>
  </si>
  <si>
    <t>6/237</t>
    <phoneticPr fontId="1" type="noConversion"/>
  </si>
  <si>
    <t>50/237</t>
    <phoneticPr fontId="1" type="noConversion"/>
  </si>
  <si>
    <t>71/237</t>
    <phoneticPr fontId="1" type="noConversion"/>
  </si>
  <si>
    <t>107/237</t>
    <phoneticPr fontId="1" type="noConversion"/>
  </si>
  <si>
    <t>31/237</t>
    <phoneticPr fontId="1" type="noConversion"/>
  </si>
  <si>
    <t>53/237</t>
    <phoneticPr fontId="1" type="noConversion"/>
  </si>
  <si>
    <t>29/237</t>
    <phoneticPr fontId="1" type="noConversion"/>
  </si>
  <si>
    <t>37/237</t>
    <phoneticPr fontId="1" type="noConversion"/>
  </si>
  <si>
    <t>35/237</t>
    <phoneticPr fontId="1" type="noConversion"/>
  </si>
  <si>
    <t>80/237</t>
    <phoneticPr fontId="1" type="noConversion"/>
  </si>
  <si>
    <t>67/237</t>
    <phoneticPr fontId="1" type="noConversion"/>
  </si>
  <si>
    <t>94/237</t>
    <phoneticPr fontId="1" type="noConversion"/>
  </si>
  <si>
    <t>103/237</t>
    <phoneticPr fontId="1" type="noConversion"/>
  </si>
  <si>
    <t>37/66</t>
    <phoneticPr fontId="1" type="noConversion"/>
  </si>
  <si>
    <t>114/237</t>
    <phoneticPr fontId="1" type="noConversion"/>
  </si>
  <si>
    <t>122/237</t>
    <phoneticPr fontId="1" type="noConversion"/>
  </si>
  <si>
    <t>96/237</t>
    <phoneticPr fontId="1" type="noConversion"/>
  </si>
  <si>
    <t>181/237</t>
    <phoneticPr fontId="1" type="noConversion"/>
  </si>
  <si>
    <t>2/66</t>
    <phoneticPr fontId="1" type="noConversion"/>
  </si>
  <si>
    <t>76/237</t>
    <phoneticPr fontId="1" type="noConversion"/>
  </si>
  <si>
    <t>102/237</t>
    <phoneticPr fontId="1" type="noConversion"/>
  </si>
  <si>
    <t>26/237</t>
    <phoneticPr fontId="1" type="noConversion"/>
  </si>
  <si>
    <t>49/237</t>
    <phoneticPr fontId="1" type="noConversion"/>
  </si>
  <si>
    <t>20/237</t>
    <phoneticPr fontId="1" type="noConversion"/>
  </si>
  <si>
    <t>17/66</t>
    <phoneticPr fontId="1" type="noConversion"/>
  </si>
  <si>
    <t>66/237</t>
    <phoneticPr fontId="1" type="noConversion"/>
  </si>
  <si>
    <t>9/237</t>
    <phoneticPr fontId="1" type="noConversion"/>
  </si>
  <si>
    <t>44/237</t>
    <phoneticPr fontId="1" type="noConversion"/>
  </si>
  <si>
    <t>69/237</t>
    <phoneticPr fontId="1" type="noConversion"/>
  </si>
  <si>
    <t>21/237</t>
    <phoneticPr fontId="1" type="noConversion"/>
  </si>
  <si>
    <t>34/237</t>
    <phoneticPr fontId="1" type="noConversion"/>
  </si>
  <si>
    <t>39/237</t>
    <phoneticPr fontId="1" type="noConversion"/>
  </si>
  <si>
    <t>45/237</t>
    <phoneticPr fontId="1" type="noConversion"/>
  </si>
  <si>
    <t>52/237</t>
    <phoneticPr fontId="1" type="noConversion"/>
  </si>
  <si>
    <t>64/237</t>
    <phoneticPr fontId="1" type="noConversion"/>
  </si>
  <si>
    <t>79/237</t>
    <phoneticPr fontId="1" type="noConversion"/>
  </si>
  <si>
    <t>137/237</t>
    <phoneticPr fontId="1" type="noConversion"/>
  </si>
  <si>
    <t>123/237</t>
    <phoneticPr fontId="1" type="noConversion"/>
  </si>
  <si>
    <t>128/237</t>
    <phoneticPr fontId="1" type="noConversion"/>
  </si>
  <si>
    <t>167/237</t>
    <phoneticPr fontId="1" type="noConversion"/>
  </si>
  <si>
    <t>75/237</t>
    <phoneticPr fontId="1" type="noConversion"/>
  </si>
  <si>
    <t>90/237</t>
    <phoneticPr fontId="1" type="noConversion"/>
  </si>
  <si>
    <t>13/237</t>
    <phoneticPr fontId="1" type="noConversion"/>
  </si>
  <si>
    <t>38/237</t>
    <phoneticPr fontId="1" type="noConversion"/>
  </si>
  <si>
    <t>19/237</t>
    <phoneticPr fontId="1" type="noConversion"/>
  </si>
  <si>
    <t>40/66</t>
    <phoneticPr fontId="1" type="noConversion"/>
  </si>
  <si>
    <t>7/66</t>
    <phoneticPr fontId="1" type="noConversion"/>
  </si>
  <si>
    <t>农村</t>
  </si>
  <si>
    <t>城镇</t>
  </si>
  <si>
    <t>家庭经济一般困难</t>
  </si>
  <si>
    <t>家庭经济特别困难</t>
  </si>
  <si>
    <t>符合参评资格，入选</t>
  </si>
  <si>
    <t>基本项非前50%</t>
  </si>
  <si>
    <t>不符合参评资格</t>
    <phoneticPr fontId="1" type="noConversion"/>
  </si>
  <si>
    <t>1、2022年4月 2021年度浙江工商大学优秀团员</t>
    <phoneticPr fontId="1" type="noConversion"/>
  </si>
  <si>
    <t>家庭经济特别困难</t>
    <phoneticPr fontId="1" type="noConversion"/>
  </si>
  <si>
    <t>已获评浙江省政府奖学金</t>
    <phoneticPr fontId="8" type="noConversion"/>
  </si>
  <si>
    <t>1、2021年12月  2021年度浙江工商大学暑期社会实践活动先进个人
2、2022年4月 2021年度浙江工商大学优秀团员</t>
    <phoneticPr fontId="1" type="noConversion"/>
  </si>
  <si>
    <t>何浩斌</t>
    <phoneticPr fontId="1" type="noConversion"/>
  </si>
  <si>
    <t>李寅霞</t>
    <phoneticPr fontId="1" type="noConversion"/>
  </si>
  <si>
    <t>于慧萍</t>
    <phoneticPr fontId="1" type="noConversion"/>
  </si>
  <si>
    <t>傅巧玲</t>
    <phoneticPr fontId="1" type="noConversion"/>
  </si>
  <si>
    <t>张怡璐瑶</t>
    <phoneticPr fontId="1" type="noConversion"/>
  </si>
  <si>
    <t>方欢</t>
    <phoneticPr fontId="1" type="noConversion"/>
  </si>
  <si>
    <t>经济学院2021/2022学年国家励志奖学金评定结果（2020级 18人）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</si>
</sst>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DengXian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Chat%20Files/yating20110011/FileStorage/File/2022-10/&#65288;&#32463;&#27982;+&#32463;&#21019;&#65289;2021&#24180;&#24230;2020&#32423;&#23398;&#29983;&#32032;&#36136;&#35780;&#20215;&#25104;&#32489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A4" t="str">
            <v>叶帅</v>
          </cell>
          <cell r="B4">
            <v>2004080119</v>
          </cell>
        </row>
        <row r="5">
          <cell r="A5" t="str">
            <v>许蓓佳</v>
          </cell>
          <cell r="B5">
            <v>2004080127</v>
          </cell>
        </row>
        <row r="6">
          <cell r="A6" t="str">
            <v>周骏杰</v>
          </cell>
          <cell r="B6">
            <v>2004080539</v>
          </cell>
        </row>
        <row r="7">
          <cell r="A7" t="str">
            <v>梁欣宁</v>
          </cell>
          <cell r="B7">
            <v>2004080712</v>
          </cell>
        </row>
        <row r="8">
          <cell r="A8" t="str">
            <v>邹马超</v>
          </cell>
          <cell r="B8">
            <v>2004080337</v>
          </cell>
        </row>
        <row r="9">
          <cell r="A9" t="str">
            <v>吕荣银</v>
          </cell>
          <cell r="B9">
            <v>2004080709</v>
          </cell>
        </row>
        <row r="10">
          <cell r="A10" t="str">
            <v>陈雨蒙</v>
          </cell>
          <cell r="B10">
            <v>2004080237</v>
          </cell>
        </row>
        <row r="11">
          <cell r="A11" t="str">
            <v>毛玉琳</v>
          </cell>
          <cell r="B11">
            <v>2004080308</v>
          </cell>
        </row>
        <row r="12">
          <cell r="A12" t="str">
            <v>于慧萍</v>
          </cell>
          <cell r="B12">
            <v>2005100105</v>
          </cell>
        </row>
        <row r="13">
          <cell r="A13" t="str">
            <v>杨艳玲</v>
          </cell>
          <cell r="B13">
            <v>2023040203</v>
          </cell>
        </row>
        <row r="14">
          <cell r="A14" t="str">
            <v>刘科弟</v>
          </cell>
          <cell r="B14">
            <v>2004080210</v>
          </cell>
        </row>
        <row r="15">
          <cell r="A15" t="str">
            <v>赖蔚文</v>
          </cell>
          <cell r="B15">
            <v>2004080207</v>
          </cell>
        </row>
        <row r="16">
          <cell r="A16" t="str">
            <v>陈亮</v>
          </cell>
          <cell r="B16">
            <v>2004080408</v>
          </cell>
        </row>
        <row r="17">
          <cell r="A17" t="str">
            <v>陈秋凝</v>
          </cell>
          <cell r="B17">
            <v>2004080519</v>
          </cell>
        </row>
        <row r="18">
          <cell r="A18" t="str">
            <v>高嘉泽</v>
          </cell>
          <cell r="B18">
            <v>2004080421</v>
          </cell>
        </row>
        <row r="19">
          <cell r="A19" t="str">
            <v>张影</v>
          </cell>
          <cell r="B19">
            <v>2004080206</v>
          </cell>
        </row>
        <row r="20">
          <cell r="A20" t="str">
            <v>唐堃丽</v>
          </cell>
          <cell r="B20">
            <v>2004080125</v>
          </cell>
        </row>
        <row r="21">
          <cell r="A21" t="str">
            <v>李佳淇</v>
          </cell>
          <cell r="B21">
            <v>2004080437</v>
          </cell>
        </row>
        <row r="22">
          <cell r="A22" t="str">
            <v>唐闯</v>
          </cell>
          <cell r="B22">
            <v>2004080515</v>
          </cell>
        </row>
        <row r="23">
          <cell r="A23" t="str">
            <v>潘锐</v>
          </cell>
          <cell r="B23">
            <v>2005100116</v>
          </cell>
        </row>
        <row r="24">
          <cell r="A24" t="str">
            <v>高倩</v>
          </cell>
          <cell r="B24">
            <v>2004080614</v>
          </cell>
        </row>
        <row r="25">
          <cell r="A25" t="str">
            <v>黄徐乐</v>
          </cell>
          <cell r="B25">
            <v>2004080122</v>
          </cell>
        </row>
        <row r="26">
          <cell r="A26" t="str">
            <v>倪乐易</v>
          </cell>
          <cell r="B26">
            <v>2004080333</v>
          </cell>
        </row>
        <row r="27">
          <cell r="A27" t="str">
            <v>彭颖</v>
          </cell>
          <cell r="B27">
            <v>2023040309</v>
          </cell>
        </row>
        <row r="28">
          <cell r="A28" t="str">
            <v>梁靖钰</v>
          </cell>
          <cell r="B28">
            <v>2004080107</v>
          </cell>
        </row>
        <row r="29">
          <cell r="A29" t="str">
            <v>孙瑞</v>
          </cell>
          <cell r="B29">
            <v>2020100115</v>
          </cell>
        </row>
        <row r="30">
          <cell r="A30" t="str">
            <v>郑叔骋</v>
          </cell>
          <cell r="B30">
            <v>2004080116</v>
          </cell>
        </row>
        <row r="31">
          <cell r="A31" t="str">
            <v>王小娇</v>
          </cell>
          <cell r="B31">
            <v>2023040513</v>
          </cell>
        </row>
        <row r="32">
          <cell r="A32" t="str">
            <v>谢心仪</v>
          </cell>
          <cell r="B32">
            <v>2004080301</v>
          </cell>
        </row>
        <row r="33">
          <cell r="A33" t="str">
            <v>朱婕妤</v>
          </cell>
          <cell r="B33">
            <v>2004080716</v>
          </cell>
        </row>
        <row r="34">
          <cell r="A34" t="str">
            <v>程乐瑶</v>
          </cell>
          <cell r="B34">
            <v>2004080101</v>
          </cell>
        </row>
        <row r="35">
          <cell r="A35" t="str">
            <v>曹梦怡</v>
          </cell>
          <cell r="B35">
            <v>2004080636</v>
          </cell>
        </row>
        <row r="36">
          <cell r="A36" t="str">
            <v>张丽梅</v>
          </cell>
          <cell r="B36">
            <v>2004080617</v>
          </cell>
        </row>
        <row r="37">
          <cell r="A37" t="str">
            <v>蔡松汲</v>
          </cell>
          <cell r="B37">
            <v>2004080527</v>
          </cell>
        </row>
        <row r="38">
          <cell r="A38" t="str">
            <v>戚圣毅</v>
          </cell>
          <cell r="B38">
            <v>2004080427</v>
          </cell>
        </row>
        <row r="39">
          <cell r="A39" t="str">
            <v>章捷</v>
          </cell>
          <cell r="B39">
            <v>2004080725</v>
          </cell>
        </row>
        <row r="40">
          <cell r="A40" t="str">
            <v>吴从耶</v>
          </cell>
          <cell r="B40">
            <v>2004080234</v>
          </cell>
        </row>
        <row r="41">
          <cell r="A41" t="str">
            <v>徐墨迪</v>
          </cell>
          <cell r="B41">
            <v>2004080603</v>
          </cell>
        </row>
        <row r="42">
          <cell r="A42" t="str">
            <v>黄紫璐</v>
          </cell>
          <cell r="B42">
            <v>2023040303</v>
          </cell>
        </row>
        <row r="43">
          <cell r="A43" t="str">
            <v>钱星羽</v>
          </cell>
          <cell r="B43">
            <v>2004080439</v>
          </cell>
        </row>
        <row r="44">
          <cell r="A44" t="str">
            <v>李泽嘉</v>
          </cell>
          <cell r="B44">
            <v>2004080635</v>
          </cell>
        </row>
        <row r="45">
          <cell r="A45" t="str">
            <v>刘小丽</v>
          </cell>
          <cell r="B45">
            <v>2004080618</v>
          </cell>
        </row>
        <row r="46">
          <cell r="A46" t="str">
            <v>杨江峰</v>
          </cell>
          <cell r="B46">
            <v>2004080226</v>
          </cell>
        </row>
        <row r="47">
          <cell r="A47" t="str">
            <v>傅巧玲</v>
          </cell>
          <cell r="B47">
            <v>2004080419</v>
          </cell>
        </row>
        <row r="48">
          <cell r="A48" t="str">
            <v>崔艳茹</v>
          </cell>
          <cell r="B48">
            <v>2020100503</v>
          </cell>
        </row>
        <row r="49">
          <cell r="A49" t="str">
            <v>周若涵</v>
          </cell>
          <cell r="B49">
            <v>2004080236</v>
          </cell>
        </row>
        <row r="50">
          <cell r="A50" t="str">
            <v>陈晟曜</v>
          </cell>
          <cell r="B50">
            <v>2004080626</v>
          </cell>
        </row>
        <row r="51">
          <cell r="A51" t="str">
            <v>谢子妍</v>
          </cell>
          <cell r="B51">
            <v>2004080426</v>
          </cell>
        </row>
        <row r="52">
          <cell r="A52" t="str">
            <v>童沉羽</v>
          </cell>
          <cell r="B52">
            <v>2004080417</v>
          </cell>
        </row>
        <row r="53">
          <cell r="A53" t="str">
            <v>何浩斌</v>
          </cell>
          <cell r="B53">
            <v>2004080428</v>
          </cell>
        </row>
        <row r="54">
          <cell r="A54" t="str">
            <v>周笑</v>
          </cell>
          <cell r="B54">
            <v>2004080432</v>
          </cell>
        </row>
        <row r="55">
          <cell r="A55" t="str">
            <v>陈科业</v>
          </cell>
          <cell r="B55">
            <v>2004080506</v>
          </cell>
        </row>
        <row r="56">
          <cell r="A56" t="str">
            <v>胡倩</v>
          </cell>
          <cell r="B56">
            <v>2004080204</v>
          </cell>
        </row>
        <row r="57">
          <cell r="A57" t="str">
            <v>张加倪</v>
          </cell>
          <cell r="B57">
            <v>2004080220</v>
          </cell>
        </row>
        <row r="58">
          <cell r="A58" t="str">
            <v>潘馨蕾</v>
          </cell>
          <cell r="B58">
            <v>2004080406</v>
          </cell>
        </row>
        <row r="59">
          <cell r="A59" t="str">
            <v>张俊丽</v>
          </cell>
          <cell r="B59">
            <v>2004080111</v>
          </cell>
        </row>
        <row r="60">
          <cell r="A60" t="str">
            <v>张朝慧</v>
          </cell>
          <cell r="B60">
            <v>2004080109</v>
          </cell>
        </row>
        <row r="61">
          <cell r="A61" t="str">
            <v>张文倩</v>
          </cell>
          <cell r="B61">
            <v>2023040301</v>
          </cell>
        </row>
        <row r="62">
          <cell r="A62" t="str">
            <v>刘锦铭</v>
          </cell>
          <cell r="B62">
            <v>2004080302</v>
          </cell>
        </row>
        <row r="63">
          <cell r="A63" t="str">
            <v>王敏强</v>
          </cell>
          <cell r="B63">
            <v>2004080238</v>
          </cell>
        </row>
        <row r="64">
          <cell r="A64" t="str">
            <v>骆晨曦</v>
          </cell>
          <cell r="B64">
            <v>2004080633</v>
          </cell>
        </row>
        <row r="65">
          <cell r="A65" t="str">
            <v>周俊杰</v>
          </cell>
          <cell r="B65">
            <v>2004080325</v>
          </cell>
        </row>
        <row r="66">
          <cell r="A66" t="str">
            <v>林晋宇</v>
          </cell>
          <cell r="B66">
            <v>2035020512</v>
          </cell>
        </row>
        <row r="67">
          <cell r="A67" t="str">
            <v>叶欣瑶</v>
          </cell>
          <cell r="B67">
            <v>2004080518</v>
          </cell>
        </row>
        <row r="68">
          <cell r="A68" t="str">
            <v>郭晟</v>
          </cell>
          <cell r="B68">
            <v>2004080624</v>
          </cell>
        </row>
        <row r="69">
          <cell r="A69" t="str">
            <v>李寅霞</v>
          </cell>
          <cell r="B69">
            <v>2004080402</v>
          </cell>
        </row>
        <row r="70">
          <cell r="A70" t="str">
            <v>杨佳一</v>
          </cell>
          <cell r="B70">
            <v>2004080118</v>
          </cell>
        </row>
        <row r="71">
          <cell r="A71" t="str">
            <v>钟颖统</v>
          </cell>
          <cell r="B71">
            <v>2004080129</v>
          </cell>
        </row>
        <row r="72">
          <cell r="A72" t="str">
            <v>张怡璐瑶</v>
          </cell>
          <cell r="B72">
            <v>2004080501</v>
          </cell>
        </row>
        <row r="73">
          <cell r="A73" t="str">
            <v>刘忆萍</v>
          </cell>
          <cell r="B73">
            <v>2020100302</v>
          </cell>
        </row>
        <row r="74">
          <cell r="A74" t="str">
            <v>陆欢</v>
          </cell>
          <cell r="B74">
            <v>2004080120</v>
          </cell>
        </row>
        <row r="75">
          <cell r="A75" t="str">
            <v>卢冰</v>
          </cell>
          <cell r="B75">
            <v>2010080312</v>
          </cell>
        </row>
        <row r="76">
          <cell r="A76" t="str">
            <v>张仁翰</v>
          </cell>
          <cell r="B76">
            <v>2004080415</v>
          </cell>
        </row>
        <row r="77">
          <cell r="A77" t="str">
            <v>唐紫薇</v>
          </cell>
          <cell r="B77">
            <v>2004080108</v>
          </cell>
        </row>
        <row r="78">
          <cell r="A78" t="str">
            <v>马溪艺</v>
          </cell>
          <cell r="B78">
            <v>2004080613</v>
          </cell>
        </row>
        <row r="79">
          <cell r="A79" t="str">
            <v>李丽</v>
          </cell>
          <cell r="B79">
            <v>2004080106</v>
          </cell>
        </row>
        <row r="80">
          <cell r="A80" t="str">
            <v>郑毅康</v>
          </cell>
          <cell r="B80">
            <v>2004080420</v>
          </cell>
        </row>
        <row r="81">
          <cell r="A81" t="str">
            <v>陈馨月</v>
          </cell>
          <cell r="B81">
            <v>2004080208</v>
          </cell>
        </row>
        <row r="82">
          <cell r="A82" t="str">
            <v>许洋</v>
          </cell>
          <cell r="B82">
            <v>2004080703</v>
          </cell>
        </row>
        <row r="83">
          <cell r="A83" t="str">
            <v>刘子怡</v>
          </cell>
          <cell r="B83">
            <v>2004080124</v>
          </cell>
        </row>
        <row r="84">
          <cell r="A84" t="str">
            <v>施玉婷</v>
          </cell>
          <cell r="B84">
            <v>2023040207</v>
          </cell>
        </row>
        <row r="85">
          <cell r="A85" t="str">
            <v>陈越</v>
          </cell>
          <cell r="B85">
            <v>2004080223</v>
          </cell>
        </row>
        <row r="86">
          <cell r="A86" t="str">
            <v>郭怡辰</v>
          </cell>
          <cell r="B86">
            <v>2004080733</v>
          </cell>
        </row>
        <row r="87">
          <cell r="A87" t="str">
            <v>李凌云</v>
          </cell>
          <cell r="B87">
            <v>2004080331</v>
          </cell>
        </row>
        <row r="88">
          <cell r="A88" t="str">
            <v>舒钰茹</v>
          </cell>
          <cell r="B88">
            <v>2004080412</v>
          </cell>
        </row>
        <row r="89">
          <cell r="A89" t="str">
            <v>华玥</v>
          </cell>
          <cell r="B89">
            <v>2004080721</v>
          </cell>
        </row>
        <row r="90">
          <cell r="A90" t="str">
            <v>张奕霖</v>
          </cell>
          <cell r="B90">
            <v>2004080403</v>
          </cell>
        </row>
        <row r="91">
          <cell r="A91" t="str">
            <v>张潇天</v>
          </cell>
          <cell r="B91">
            <v>2004080630</v>
          </cell>
        </row>
        <row r="92">
          <cell r="A92" t="str">
            <v>马楷</v>
          </cell>
          <cell r="B92">
            <v>2004080131</v>
          </cell>
        </row>
        <row r="93">
          <cell r="A93" t="str">
            <v>黄信</v>
          </cell>
          <cell r="B93">
            <v>2004080401</v>
          </cell>
        </row>
        <row r="94">
          <cell r="A94" t="str">
            <v>章小龙</v>
          </cell>
          <cell r="B94">
            <v>2004080435</v>
          </cell>
        </row>
        <row r="95">
          <cell r="A95" t="str">
            <v>刘欣萍</v>
          </cell>
          <cell r="B95">
            <v>2004080705</v>
          </cell>
        </row>
        <row r="96">
          <cell r="A96" t="str">
            <v>卢喻晨</v>
          </cell>
          <cell r="B96">
            <v>2004080719</v>
          </cell>
        </row>
        <row r="97">
          <cell r="A97" t="str">
            <v>邹雯</v>
          </cell>
          <cell r="B97">
            <v>2004080339</v>
          </cell>
        </row>
        <row r="98">
          <cell r="A98" t="str">
            <v>葛佳倩</v>
          </cell>
          <cell r="B98">
            <v>2004080121</v>
          </cell>
        </row>
        <row r="99">
          <cell r="A99" t="str">
            <v>胡鑫雨</v>
          </cell>
          <cell r="B99">
            <v>2005100308</v>
          </cell>
        </row>
        <row r="100">
          <cell r="A100" t="str">
            <v>章思怡</v>
          </cell>
          <cell r="B100">
            <v>2004080318</v>
          </cell>
        </row>
        <row r="101">
          <cell r="A101" t="str">
            <v>方瑞</v>
          </cell>
          <cell r="B101">
            <v>2004080731</v>
          </cell>
        </row>
        <row r="102">
          <cell r="A102" t="str">
            <v>朱子萌</v>
          </cell>
          <cell r="B102">
            <v>2004080718</v>
          </cell>
        </row>
        <row r="103">
          <cell r="A103" t="str">
            <v>王梓扬</v>
          </cell>
          <cell r="B103">
            <v>2004080538</v>
          </cell>
        </row>
        <row r="104">
          <cell r="A104" t="str">
            <v>朱心帆</v>
          </cell>
          <cell r="B104">
            <v>2004080433</v>
          </cell>
        </row>
        <row r="105">
          <cell r="A105" t="str">
            <v>吴梦甜</v>
          </cell>
          <cell r="B105">
            <v>2004080627</v>
          </cell>
        </row>
        <row r="106">
          <cell r="A106" t="str">
            <v>孙剑桃</v>
          </cell>
          <cell r="B106">
            <v>2004080139</v>
          </cell>
        </row>
        <row r="107">
          <cell r="A107" t="str">
            <v>罗朝霞</v>
          </cell>
          <cell r="B107">
            <v>2004080340</v>
          </cell>
        </row>
        <row r="108">
          <cell r="A108" t="str">
            <v>杨慧</v>
          </cell>
          <cell r="B108">
            <v>2020030101</v>
          </cell>
        </row>
        <row r="109">
          <cell r="A109" t="str">
            <v>宋诗琦</v>
          </cell>
          <cell r="B109">
            <v>2004080436</v>
          </cell>
        </row>
        <row r="110">
          <cell r="A110" t="str">
            <v>余薇</v>
          </cell>
          <cell r="B110">
            <v>2023040418</v>
          </cell>
        </row>
        <row r="111">
          <cell r="A111" t="str">
            <v>林姝含</v>
          </cell>
          <cell r="B111">
            <v>2004080537</v>
          </cell>
        </row>
        <row r="112">
          <cell r="A112" t="str">
            <v>刘佩琪</v>
          </cell>
          <cell r="B112">
            <v>2005100313</v>
          </cell>
        </row>
        <row r="113">
          <cell r="A113" t="str">
            <v>许柠</v>
          </cell>
          <cell r="B113">
            <v>2004080126</v>
          </cell>
        </row>
        <row r="114">
          <cell r="A114" t="str">
            <v>黄未辰</v>
          </cell>
          <cell r="B114">
            <v>2004080629</v>
          </cell>
        </row>
        <row r="115">
          <cell r="A115" t="str">
            <v>董颖颖</v>
          </cell>
          <cell r="B115">
            <v>2004080525</v>
          </cell>
        </row>
        <row r="116">
          <cell r="A116" t="str">
            <v>许博临</v>
          </cell>
          <cell r="B116">
            <v>2023040106</v>
          </cell>
        </row>
        <row r="117">
          <cell r="A117" t="str">
            <v>胡艺</v>
          </cell>
          <cell r="B117">
            <v>2004080336</v>
          </cell>
        </row>
        <row r="118">
          <cell r="A118" t="str">
            <v>李彤</v>
          </cell>
          <cell r="B118">
            <v>2004080404</v>
          </cell>
        </row>
        <row r="119">
          <cell r="A119" t="str">
            <v>朱棋娜</v>
          </cell>
          <cell r="B119">
            <v>2004080218</v>
          </cell>
        </row>
        <row r="120">
          <cell r="A120" t="str">
            <v>曾盈</v>
          </cell>
          <cell r="B120">
            <v>2010080423</v>
          </cell>
        </row>
        <row r="121">
          <cell r="A121" t="str">
            <v>姚霈霈</v>
          </cell>
          <cell r="B121">
            <v>2004080429</v>
          </cell>
        </row>
        <row r="122">
          <cell r="A122" t="str">
            <v>陈雨诗</v>
          </cell>
          <cell r="B122">
            <v>2010080213</v>
          </cell>
        </row>
        <row r="123">
          <cell r="A123" t="str">
            <v>谢佳瑶</v>
          </cell>
          <cell r="B123">
            <v>2010080532</v>
          </cell>
        </row>
        <row r="124">
          <cell r="A124" t="str">
            <v>李林希</v>
          </cell>
          <cell r="B124">
            <v>2004080304</v>
          </cell>
        </row>
        <row r="125">
          <cell r="A125" t="str">
            <v>袁红颖</v>
          </cell>
          <cell r="B125">
            <v>2035020805</v>
          </cell>
        </row>
        <row r="126">
          <cell r="A126" t="str">
            <v>朱嘉祺</v>
          </cell>
          <cell r="B126">
            <v>2020100723</v>
          </cell>
        </row>
        <row r="127">
          <cell r="A127" t="str">
            <v>张越嘉</v>
          </cell>
          <cell r="B127">
            <v>2004080240</v>
          </cell>
        </row>
        <row r="128">
          <cell r="A128" t="str">
            <v>张津瑞</v>
          </cell>
          <cell r="B128">
            <v>2004080425</v>
          </cell>
        </row>
        <row r="129">
          <cell r="A129" t="str">
            <v>金子乐</v>
          </cell>
          <cell r="B129">
            <v>2004080328</v>
          </cell>
        </row>
        <row r="130">
          <cell r="A130" t="str">
            <v>盛鹏辉</v>
          </cell>
          <cell r="B130">
            <v>2004080735</v>
          </cell>
        </row>
        <row r="131">
          <cell r="A131" t="str">
            <v>孙晶晶</v>
          </cell>
          <cell r="B131">
            <v>2005100329</v>
          </cell>
        </row>
        <row r="132">
          <cell r="A132" t="str">
            <v>余晶晶</v>
          </cell>
          <cell r="B132">
            <v>2004080524</v>
          </cell>
        </row>
        <row r="133">
          <cell r="A133" t="str">
            <v>沈洲宇</v>
          </cell>
          <cell r="B133">
            <v>2004080715</v>
          </cell>
        </row>
        <row r="134">
          <cell r="A134" t="str">
            <v>钱奕孜</v>
          </cell>
          <cell r="B134">
            <v>2010020209</v>
          </cell>
        </row>
        <row r="135">
          <cell r="A135" t="str">
            <v>吴颖</v>
          </cell>
          <cell r="B135">
            <v>2004080315</v>
          </cell>
        </row>
        <row r="136">
          <cell r="A136" t="str">
            <v>陈梦洁</v>
          </cell>
          <cell r="B136">
            <v>2020100316</v>
          </cell>
        </row>
        <row r="137">
          <cell r="A137" t="str">
            <v>陈梦欣</v>
          </cell>
          <cell r="B137">
            <v>2004080724</v>
          </cell>
        </row>
        <row r="138">
          <cell r="A138" t="str">
            <v>李文慧</v>
          </cell>
          <cell r="B138">
            <v>2004080209</v>
          </cell>
        </row>
        <row r="139">
          <cell r="A139" t="str">
            <v>关梦婷</v>
          </cell>
          <cell r="B139">
            <v>2004080702</v>
          </cell>
        </row>
        <row r="140">
          <cell r="A140" t="str">
            <v>方欢</v>
          </cell>
          <cell r="B140">
            <v>2005100101</v>
          </cell>
        </row>
        <row r="141">
          <cell r="A141" t="str">
            <v>徐奕蕊</v>
          </cell>
          <cell r="B141">
            <v>2004080621</v>
          </cell>
        </row>
        <row r="142">
          <cell r="A142" t="str">
            <v>徐书妍</v>
          </cell>
          <cell r="B142">
            <v>2004080638</v>
          </cell>
        </row>
        <row r="143">
          <cell r="A143" t="str">
            <v>陈艳霞</v>
          </cell>
          <cell r="B143">
            <v>2004080239</v>
          </cell>
        </row>
        <row r="144">
          <cell r="A144" t="str">
            <v>邓士威</v>
          </cell>
          <cell r="B144">
            <v>2004080405</v>
          </cell>
        </row>
        <row r="145">
          <cell r="A145" t="str">
            <v>宋雨轩</v>
          </cell>
          <cell r="B145">
            <v>2004080511</v>
          </cell>
        </row>
        <row r="146">
          <cell r="A146" t="str">
            <v>赵遐</v>
          </cell>
          <cell r="B146">
            <v>2020100707</v>
          </cell>
        </row>
        <row r="147">
          <cell r="A147" t="str">
            <v>李卓帆</v>
          </cell>
          <cell r="B147">
            <v>2004080338</v>
          </cell>
        </row>
        <row r="148">
          <cell r="A148" t="str">
            <v>李睿</v>
          </cell>
          <cell r="B148">
            <v>2004080504</v>
          </cell>
        </row>
        <row r="149">
          <cell r="A149" t="str">
            <v>张明</v>
          </cell>
          <cell r="B149">
            <v>2023040230</v>
          </cell>
        </row>
        <row r="150">
          <cell r="A150" t="str">
            <v>吴淑雯</v>
          </cell>
          <cell r="B150">
            <v>2004080136</v>
          </cell>
        </row>
        <row r="151">
          <cell r="A151" t="str">
            <v>戚璐瑶</v>
          </cell>
          <cell r="B151">
            <v>2005100239</v>
          </cell>
        </row>
        <row r="152">
          <cell r="A152" t="str">
            <v>刘巧玲</v>
          </cell>
          <cell r="B152">
            <v>2023040212</v>
          </cell>
        </row>
        <row r="153">
          <cell r="A153" t="str">
            <v>叶佳豪</v>
          </cell>
          <cell r="B153">
            <v>2004080738</v>
          </cell>
        </row>
        <row r="154">
          <cell r="A154" t="str">
            <v>陈嘉颖</v>
          </cell>
          <cell r="B154">
            <v>2004080326</v>
          </cell>
        </row>
        <row r="155">
          <cell r="A155" t="str">
            <v>张婧泽</v>
          </cell>
          <cell r="B155">
            <v>2004080529</v>
          </cell>
        </row>
        <row r="156">
          <cell r="A156" t="str">
            <v>陈奕霖</v>
          </cell>
          <cell r="B156">
            <v>2004080739</v>
          </cell>
        </row>
        <row r="157">
          <cell r="A157" t="str">
            <v>吴泽鸿</v>
          </cell>
          <cell r="B157">
            <v>2004080324</v>
          </cell>
        </row>
        <row r="158">
          <cell r="A158" t="str">
            <v>李思齐</v>
          </cell>
          <cell r="B158">
            <v>2004080714</v>
          </cell>
        </row>
        <row r="159">
          <cell r="A159" t="str">
            <v>金含笑</v>
          </cell>
          <cell r="B159">
            <v>2004080623</v>
          </cell>
        </row>
        <row r="160">
          <cell r="A160" t="str">
            <v>金梦蕾</v>
          </cell>
          <cell r="B160">
            <v>2004080317</v>
          </cell>
        </row>
        <row r="161">
          <cell r="A161" t="str">
            <v>詹嘉诚</v>
          </cell>
          <cell r="B161">
            <v>2004080215</v>
          </cell>
        </row>
        <row r="162">
          <cell r="A162" t="str">
            <v>姬文菁</v>
          </cell>
          <cell r="B162">
            <v>2004080608</v>
          </cell>
        </row>
        <row r="163">
          <cell r="A163" t="str">
            <v>陈彬锖</v>
          </cell>
          <cell r="B163">
            <v>2004080230</v>
          </cell>
        </row>
        <row r="164">
          <cell r="A164" t="str">
            <v>包梦云</v>
          </cell>
          <cell r="B164">
            <v>2004080438</v>
          </cell>
        </row>
        <row r="165">
          <cell r="A165" t="str">
            <v>宋超杰</v>
          </cell>
          <cell r="B165">
            <v>2004080708</v>
          </cell>
        </row>
        <row r="166">
          <cell r="A166" t="str">
            <v>童祎宸</v>
          </cell>
          <cell r="B166">
            <v>2004080233</v>
          </cell>
        </row>
        <row r="167">
          <cell r="A167" t="str">
            <v>袁永飞</v>
          </cell>
          <cell r="B167">
            <v>2004080713</v>
          </cell>
        </row>
        <row r="168">
          <cell r="A168" t="str">
            <v>黄虹谕</v>
          </cell>
          <cell r="B168">
            <v>2004080201</v>
          </cell>
        </row>
        <row r="169">
          <cell r="A169" t="str">
            <v>李子奇</v>
          </cell>
          <cell r="B169">
            <v>2023030107</v>
          </cell>
        </row>
        <row r="170">
          <cell r="A170" t="str">
            <v>胡笛</v>
          </cell>
          <cell r="B170">
            <v>2020100618</v>
          </cell>
        </row>
        <row r="171">
          <cell r="A171" t="str">
            <v>单姝慧</v>
          </cell>
          <cell r="B171">
            <v>2004080205</v>
          </cell>
        </row>
        <row r="172">
          <cell r="A172" t="str">
            <v>石逸娜</v>
          </cell>
          <cell r="B172">
            <v>2004080225</v>
          </cell>
        </row>
        <row r="173">
          <cell r="A173" t="str">
            <v>王彤</v>
          </cell>
          <cell r="B173">
            <v>2035020804</v>
          </cell>
        </row>
        <row r="174">
          <cell r="A174" t="str">
            <v>王少然</v>
          </cell>
          <cell r="B174">
            <v>2004080229</v>
          </cell>
        </row>
        <row r="175">
          <cell r="A175" t="str">
            <v>麦子颖</v>
          </cell>
          <cell r="B175">
            <v>2004080707</v>
          </cell>
        </row>
        <row r="176">
          <cell r="A176" t="str">
            <v>祝依辰</v>
          </cell>
          <cell r="B176">
            <v>2004080620</v>
          </cell>
        </row>
        <row r="177">
          <cell r="A177" t="str">
            <v>杜文心</v>
          </cell>
          <cell r="B177">
            <v>1923040504</v>
          </cell>
        </row>
        <row r="178">
          <cell r="A178" t="str">
            <v>周来胜</v>
          </cell>
          <cell r="B178">
            <v>2004080228</v>
          </cell>
        </row>
        <row r="179">
          <cell r="A179" t="str">
            <v>李凝</v>
          </cell>
          <cell r="B179">
            <v>2004080221</v>
          </cell>
        </row>
        <row r="180">
          <cell r="A180" t="str">
            <v>王佳玲</v>
          </cell>
          <cell r="B180">
            <v>2004080540</v>
          </cell>
        </row>
        <row r="181">
          <cell r="A181" t="str">
            <v>汤佳怡</v>
          </cell>
          <cell r="B181">
            <v>2004080422</v>
          </cell>
        </row>
        <row r="182">
          <cell r="A182" t="str">
            <v>孙婉婷</v>
          </cell>
          <cell r="B182">
            <v>2004080508</v>
          </cell>
        </row>
        <row r="183">
          <cell r="A183" t="str">
            <v>石嘉鹏</v>
          </cell>
          <cell r="B183">
            <v>2023040407</v>
          </cell>
        </row>
        <row r="184">
          <cell r="A184" t="str">
            <v>王喆</v>
          </cell>
          <cell r="B184">
            <v>2010080131</v>
          </cell>
        </row>
        <row r="185">
          <cell r="A185" t="str">
            <v>刘佩倩</v>
          </cell>
          <cell r="B185">
            <v>2004080303</v>
          </cell>
        </row>
        <row r="186">
          <cell r="A186" t="str">
            <v>贺奕扬</v>
          </cell>
          <cell r="B186">
            <v>2004080730</v>
          </cell>
        </row>
        <row r="187">
          <cell r="A187" t="str">
            <v>谢晨玙</v>
          </cell>
          <cell r="B187">
            <v>2005100224</v>
          </cell>
        </row>
        <row r="188">
          <cell r="A188" t="str">
            <v>常青青</v>
          </cell>
          <cell r="B188">
            <v>2004080604</v>
          </cell>
        </row>
        <row r="189">
          <cell r="A189" t="str">
            <v>刘欣宇</v>
          </cell>
          <cell r="B189">
            <v>2023030106</v>
          </cell>
        </row>
        <row r="190">
          <cell r="A190" t="str">
            <v>刘欣玥</v>
          </cell>
          <cell r="B190">
            <v>2004080602</v>
          </cell>
        </row>
        <row r="191">
          <cell r="A191" t="str">
            <v>宇明晖</v>
          </cell>
          <cell r="B191">
            <v>2004080510</v>
          </cell>
        </row>
        <row r="192">
          <cell r="A192" t="str">
            <v>热伊莱·麦麦提</v>
          </cell>
          <cell r="B192">
            <v>2004080313</v>
          </cell>
        </row>
        <row r="193">
          <cell r="A193" t="str">
            <v>李爽</v>
          </cell>
          <cell r="B193">
            <v>2004080628</v>
          </cell>
        </row>
        <row r="194">
          <cell r="A194" t="str">
            <v>陈琴</v>
          </cell>
          <cell r="B194">
            <v>2004080224</v>
          </cell>
        </row>
        <row r="195">
          <cell r="A195" t="str">
            <v>李在盛</v>
          </cell>
          <cell r="B195">
            <v>2004080612</v>
          </cell>
        </row>
        <row r="196">
          <cell r="A196" t="str">
            <v>朱晓乐</v>
          </cell>
          <cell r="B196">
            <v>2004080123</v>
          </cell>
        </row>
        <row r="197">
          <cell r="A197" t="str">
            <v>施楠</v>
          </cell>
          <cell r="B197">
            <v>2004080222</v>
          </cell>
        </row>
        <row r="198">
          <cell r="A198" t="str">
            <v>赵斯哲</v>
          </cell>
          <cell r="B198">
            <v>2020100307</v>
          </cell>
        </row>
        <row r="199">
          <cell r="A199" t="str">
            <v>蔡欣妍</v>
          </cell>
          <cell r="B199">
            <v>2004080536</v>
          </cell>
        </row>
        <row r="200">
          <cell r="A200" t="str">
            <v>朱钦怡</v>
          </cell>
          <cell r="B200">
            <v>2004080727</v>
          </cell>
        </row>
        <row r="201">
          <cell r="A201" t="str">
            <v>诸诚航</v>
          </cell>
          <cell r="B201">
            <v>2004080138</v>
          </cell>
        </row>
        <row r="202">
          <cell r="A202" t="str">
            <v>张心雨</v>
          </cell>
          <cell r="B202">
            <v>2004080103</v>
          </cell>
        </row>
        <row r="203">
          <cell r="A203" t="str">
            <v>林乐轩</v>
          </cell>
          <cell r="B203">
            <v>2004080130</v>
          </cell>
        </row>
        <row r="204">
          <cell r="A204" t="str">
            <v>孙渤岳</v>
          </cell>
          <cell r="B204">
            <v>2020100113</v>
          </cell>
        </row>
        <row r="205">
          <cell r="A205" t="str">
            <v>吴宏杰</v>
          </cell>
          <cell r="B205">
            <v>2004080534</v>
          </cell>
        </row>
        <row r="206">
          <cell r="A206" t="str">
            <v>李春锐</v>
          </cell>
          <cell r="B206">
            <v>2004080414</v>
          </cell>
        </row>
        <row r="207">
          <cell r="A207" t="str">
            <v>樊兴瑜</v>
          </cell>
          <cell r="B207">
            <v>2004080322</v>
          </cell>
        </row>
        <row r="208">
          <cell r="A208" t="str">
            <v>夏徐展</v>
          </cell>
          <cell r="B208">
            <v>2004080320</v>
          </cell>
        </row>
        <row r="209">
          <cell r="A209" t="str">
            <v>姚昱旻</v>
          </cell>
          <cell r="B209">
            <v>2004080214</v>
          </cell>
        </row>
        <row r="210">
          <cell r="A210" t="str">
            <v>高艺菡</v>
          </cell>
          <cell r="B210">
            <v>2005100219</v>
          </cell>
        </row>
        <row r="211">
          <cell r="A211" t="str">
            <v>彭楠欣</v>
          </cell>
          <cell r="B211">
            <v>2004080213</v>
          </cell>
        </row>
        <row r="212">
          <cell r="A212" t="str">
            <v>王思</v>
          </cell>
          <cell r="B212">
            <v>2004080528</v>
          </cell>
        </row>
        <row r="213">
          <cell r="A213" t="str">
            <v>王雪安琪</v>
          </cell>
          <cell r="B213">
            <v>2004080203</v>
          </cell>
        </row>
        <row r="214">
          <cell r="A214" t="str">
            <v>吕济宇</v>
          </cell>
          <cell r="B214">
            <v>2004080133</v>
          </cell>
        </row>
        <row r="215">
          <cell r="A215" t="str">
            <v>吕伊敏</v>
          </cell>
          <cell r="B215">
            <v>2004080334</v>
          </cell>
        </row>
        <row r="216">
          <cell r="A216" t="str">
            <v>王涵婷</v>
          </cell>
          <cell r="B216">
            <v>2004080216</v>
          </cell>
        </row>
        <row r="217">
          <cell r="A217" t="str">
            <v>陈叙冰</v>
          </cell>
          <cell r="B217">
            <v>2020100511</v>
          </cell>
        </row>
        <row r="218">
          <cell r="A218" t="str">
            <v>王怡蓉</v>
          </cell>
          <cell r="B218">
            <v>2004080619</v>
          </cell>
        </row>
        <row r="219">
          <cell r="A219" t="str">
            <v>邹梦婷</v>
          </cell>
          <cell r="B219">
            <v>2004080104</v>
          </cell>
        </row>
        <row r="220">
          <cell r="A220" t="str">
            <v>束振华</v>
          </cell>
          <cell r="B220">
            <v>2004080114</v>
          </cell>
        </row>
        <row r="221">
          <cell r="A221" t="str">
            <v>王骁</v>
          </cell>
          <cell r="B221">
            <v>2023040121</v>
          </cell>
        </row>
        <row r="222">
          <cell r="A222" t="str">
            <v>方烨</v>
          </cell>
          <cell r="B222">
            <v>2004080616</v>
          </cell>
        </row>
        <row r="223">
          <cell r="A223" t="str">
            <v>茆文骁</v>
          </cell>
          <cell r="B223">
            <v>2004080102</v>
          </cell>
        </row>
        <row r="224">
          <cell r="A224" t="str">
            <v>陈思妤</v>
          </cell>
          <cell r="B224">
            <v>2020100335</v>
          </cell>
        </row>
        <row r="225">
          <cell r="A225" t="str">
            <v>张子璇</v>
          </cell>
          <cell r="B225">
            <v>2004080610</v>
          </cell>
        </row>
        <row r="226">
          <cell r="A226" t="str">
            <v>弓林可</v>
          </cell>
          <cell r="B226">
            <v>2020100313</v>
          </cell>
        </row>
        <row r="227">
          <cell r="A227" t="str">
            <v>李骏</v>
          </cell>
          <cell r="B227">
            <v>2004080316</v>
          </cell>
        </row>
        <row r="228">
          <cell r="A228" t="str">
            <v>麻舒乔</v>
          </cell>
          <cell r="B228">
            <v>2004080335</v>
          </cell>
        </row>
        <row r="229">
          <cell r="A229" t="str">
            <v>达迪汗·买买提力</v>
          </cell>
          <cell r="B229">
            <v>2004080611</v>
          </cell>
        </row>
        <row r="230">
          <cell r="A230" t="str">
            <v>黄琦镔</v>
          </cell>
          <cell r="B230">
            <v>2004080723</v>
          </cell>
        </row>
        <row r="231">
          <cell r="A231" t="str">
            <v>林钟奇</v>
          </cell>
          <cell r="B231">
            <v>2004080531</v>
          </cell>
        </row>
        <row r="232">
          <cell r="A232" t="str">
            <v>唐丽菊</v>
          </cell>
          <cell r="B232">
            <v>2004080413</v>
          </cell>
        </row>
        <row r="233">
          <cell r="A233" t="str">
            <v>李嘉逸</v>
          </cell>
          <cell r="B233">
            <v>2004080418</v>
          </cell>
        </row>
        <row r="234">
          <cell r="A234" t="str">
            <v>张艺颖</v>
          </cell>
          <cell r="B234">
            <v>1904080534</v>
          </cell>
        </row>
        <row r="235">
          <cell r="A235" t="str">
            <v>王强</v>
          </cell>
          <cell r="B235">
            <v>2004080533</v>
          </cell>
        </row>
        <row r="236">
          <cell r="A236" t="str">
            <v>何天宇</v>
          </cell>
          <cell r="B236">
            <v>2023040127</v>
          </cell>
        </row>
        <row r="237">
          <cell r="A237" t="str">
            <v>宣柘龙</v>
          </cell>
          <cell r="B237">
            <v>2004080717</v>
          </cell>
        </row>
        <row r="238">
          <cell r="A238" t="str">
            <v>玉苏普喀迪尔·麦麦提</v>
          </cell>
          <cell r="B238">
            <v>2004080513</v>
          </cell>
        </row>
        <row r="239">
          <cell r="A239" t="str">
            <v>陈慧娟</v>
          </cell>
          <cell r="B239">
            <v>2004080711</v>
          </cell>
        </row>
        <row r="240">
          <cell r="A240" t="str">
            <v>董思彤</v>
          </cell>
          <cell r="B240">
            <v>2004080632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1" zoomScale="65" workbookViewId="0">
      <selection activeCell="G5" sqref="G5"/>
    </sheetView>
  </sheetViews>
  <sheetFormatPr defaultRowHeight="45" customHeight="1"/>
  <cols>
    <col min="1" max="1" width="8.6640625" style="1"/>
    <col min="2" max="2" width="9.5" style="1" bestFit="1" customWidth="1"/>
    <col min="3" max="6" width="8.6640625" style="1"/>
    <col min="7" max="7" width="54.9140625" style="20" customWidth="1"/>
    <col min="8" max="8" width="7.75" style="1" customWidth="1"/>
    <col min="9" max="9" width="14.08203125" style="1" bestFit="1" customWidth="1"/>
    <col min="10" max="10" width="11.9140625" style="1" bestFit="1" customWidth="1"/>
    <col min="11" max="11" width="8.6640625" style="1"/>
    <col min="12" max="12" width="18.58203125" style="1" bestFit="1" customWidth="1"/>
    <col min="13" max="13" width="8.6640625" style="21"/>
    <col min="14" max="14" width="29.25" style="1" customWidth="1"/>
    <col min="15" max="16384" width="8.6640625" style="1"/>
  </cols>
  <sheetData>
    <row r="1" spans="1:14" ht="45" customHeight="1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5" customFormat="1" ht="4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ht="45" customHeight="1">
      <c r="A3" s="6">
        <v>1</v>
      </c>
      <c r="B3" s="6">
        <v>2004080310</v>
      </c>
      <c r="C3" s="6" t="s">
        <v>14</v>
      </c>
      <c r="D3" s="6" t="s">
        <v>15</v>
      </c>
      <c r="E3" s="6">
        <v>1</v>
      </c>
      <c r="F3" s="6">
        <v>3</v>
      </c>
      <c r="G3" s="7" t="s">
        <v>46</v>
      </c>
      <c r="H3" s="6">
        <f t="shared" ref="H3:H20" si="0">E3+F3</f>
        <v>4</v>
      </c>
      <c r="I3" s="6" t="s">
        <v>56</v>
      </c>
      <c r="J3" s="8" t="s">
        <v>83</v>
      </c>
      <c r="K3" s="8" t="s">
        <v>106</v>
      </c>
      <c r="L3" s="6" t="s">
        <v>114</v>
      </c>
      <c r="M3" s="6">
        <v>1</v>
      </c>
      <c r="N3" s="6" t="s">
        <v>110</v>
      </c>
    </row>
    <row r="4" spans="1:14" ht="45" customHeight="1">
      <c r="A4" s="6">
        <v>2</v>
      </c>
      <c r="B4" s="6">
        <v>2004080428</v>
      </c>
      <c r="C4" s="6" t="s">
        <v>117</v>
      </c>
      <c r="D4" s="6" t="s">
        <v>16</v>
      </c>
      <c r="E4" s="9" t="s">
        <v>44</v>
      </c>
      <c r="F4" s="9" t="s">
        <v>45</v>
      </c>
      <c r="G4" s="10" t="s">
        <v>47</v>
      </c>
      <c r="H4" s="6">
        <f t="shared" si="0"/>
        <v>3</v>
      </c>
      <c r="I4" s="9" t="s">
        <v>57</v>
      </c>
      <c r="J4" s="9" t="s">
        <v>60</v>
      </c>
      <c r="K4" s="6" t="s">
        <v>106</v>
      </c>
      <c r="L4" s="6" t="s">
        <v>108</v>
      </c>
      <c r="M4" s="6">
        <v>2</v>
      </c>
      <c r="N4" s="6" t="s">
        <v>110</v>
      </c>
    </row>
    <row r="5" spans="1:14" ht="45" customHeight="1">
      <c r="A5" s="6">
        <v>3</v>
      </c>
      <c r="B5" s="6">
        <v>2004080402</v>
      </c>
      <c r="C5" s="6" t="s">
        <v>118</v>
      </c>
      <c r="D5" s="6" t="s">
        <v>16</v>
      </c>
      <c r="E5" s="6">
        <v>1</v>
      </c>
      <c r="F5" s="6">
        <v>2</v>
      </c>
      <c r="G5" s="7" t="s">
        <v>47</v>
      </c>
      <c r="H5" s="6">
        <f t="shared" si="0"/>
        <v>3</v>
      </c>
      <c r="I5" s="6" t="s">
        <v>58</v>
      </c>
      <c r="J5" s="6" t="s">
        <v>84</v>
      </c>
      <c r="K5" s="6" t="s">
        <v>106</v>
      </c>
      <c r="L5" s="6" t="s">
        <v>114</v>
      </c>
      <c r="M5" s="6">
        <v>3</v>
      </c>
      <c r="N5" s="6" t="s">
        <v>110</v>
      </c>
    </row>
    <row r="6" spans="1:14" ht="45" customHeight="1">
      <c r="A6" s="6">
        <v>4</v>
      </c>
      <c r="B6" s="6">
        <v>2005100105</v>
      </c>
      <c r="C6" s="6" t="s">
        <v>119</v>
      </c>
      <c r="D6" s="6" t="s">
        <v>17</v>
      </c>
      <c r="E6" s="6">
        <v>1</v>
      </c>
      <c r="F6" s="6">
        <v>1</v>
      </c>
      <c r="G6" s="11" t="s">
        <v>48</v>
      </c>
      <c r="H6" s="6">
        <f t="shared" si="0"/>
        <v>2</v>
      </c>
      <c r="I6" s="6" t="s">
        <v>59</v>
      </c>
      <c r="J6" s="6" t="s">
        <v>85</v>
      </c>
      <c r="K6" s="6" t="s">
        <v>106</v>
      </c>
      <c r="L6" s="6" t="s">
        <v>108</v>
      </c>
      <c r="M6" s="6">
        <v>4</v>
      </c>
      <c r="N6" s="6" t="s">
        <v>110</v>
      </c>
    </row>
    <row r="7" spans="1:14" ht="45" customHeight="1">
      <c r="A7" s="6">
        <v>5</v>
      </c>
      <c r="B7" s="6">
        <v>2004080419</v>
      </c>
      <c r="C7" s="6" t="s">
        <v>120</v>
      </c>
      <c r="D7" s="6" t="s">
        <v>18</v>
      </c>
      <c r="E7" s="6">
        <v>1</v>
      </c>
      <c r="F7" s="6">
        <v>1</v>
      </c>
      <c r="G7" s="7" t="s">
        <v>49</v>
      </c>
      <c r="H7" s="6">
        <f t="shared" si="0"/>
        <v>2</v>
      </c>
      <c r="I7" s="6" t="s">
        <v>60</v>
      </c>
      <c r="J7" s="6" t="s">
        <v>86</v>
      </c>
      <c r="K7" s="6" t="s">
        <v>106</v>
      </c>
      <c r="L7" s="6" t="s">
        <v>108</v>
      </c>
      <c r="M7" s="6">
        <v>5</v>
      </c>
      <c r="N7" s="6" t="s">
        <v>110</v>
      </c>
    </row>
    <row r="8" spans="1:14" ht="45" customHeight="1">
      <c r="A8" s="6">
        <v>6</v>
      </c>
      <c r="B8" s="6">
        <f>VLOOKUP(C8,[1]Sheet1!$A$4:$B$186,2,0)</f>
        <v>2004080501</v>
      </c>
      <c r="C8" s="6" t="s">
        <v>121</v>
      </c>
      <c r="D8" s="6" t="s">
        <v>19</v>
      </c>
      <c r="E8" s="6">
        <v>1</v>
      </c>
      <c r="F8" s="6">
        <v>1</v>
      </c>
      <c r="G8" s="7" t="s">
        <v>50</v>
      </c>
      <c r="H8" s="6">
        <f t="shared" si="0"/>
        <v>2</v>
      </c>
      <c r="I8" s="6" t="s">
        <v>61</v>
      </c>
      <c r="J8" s="6" t="s">
        <v>87</v>
      </c>
      <c r="K8" s="6" t="s">
        <v>107</v>
      </c>
      <c r="L8" s="6" t="s">
        <v>108</v>
      </c>
      <c r="M8" s="6">
        <v>6</v>
      </c>
      <c r="N8" s="6" t="s">
        <v>110</v>
      </c>
    </row>
    <row r="9" spans="1:14" ht="45" customHeight="1">
      <c r="A9" s="6">
        <v>7</v>
      </c>
      <c r="B9" s="6">
        <f>VLOOKUP(C9,[1]Sheet1!$A$4:$B$240,2,0)</f>
        <v>2004080106</v>
      </c>
      <c r="C9" s="6" t="s">
        <v>20</v>
      </c>
      <c r="D9" s="6" t="s">
        <v>21</v>
      </c>
      <c r="E9" s="6">
        <v>1</v>
      </c>
      <c r="F9" s="6">
        <v>1</v>
      </c>
      <c r="G9" s="7" t="s">
        <v>113</v>
      </c>
      <c r="H9" s="6">
        <f t="shared" si="0"/>
        <v>2</v>
      </c>
      <c r="I9" s="6" t="s">
        <v>62</v>
      </c>
      <c r="J9" s="6" t="s">
        <v>78</v>
      </c>
      <c r="K9" s="6" t="s">
        <v>106</v>
      </c>
      <c r="L9" s="6" t="s">
        <v>109</v>
      </c>
      <c r="M9" s="6">
        <v>7</v>
      </c>
      <c r="N9" s="6" t="s">
        <v>110</v>
      </c>
    </row>
    <row r="10" spans="1:14" ht="45" customHeight="1">
      <c r="A10" s="6">
        <v>8</v>
      </c>
      <c r="B10" s="6">
        <f>VLOOKUP(C10,[1]Sheet1!$A$4:$B$240,2,0)</f>
        <v>2004080614</v>
      </c>
      <c r="C10" s="6" t="s">
        <v>22</v>
      </c>
      <c r="D10" s="6" t="s">
        <v>18</v>
      </c>
      <c r="E10" s="6">
        <v>1</v>
      </c>
      <c r="F10" s="6">
        <v>0</v>
      </c>
      <c r="G10" s="6" t="s">
        <v>51</v>
      </c>
      <c r="H10" s="6">
        <f t="shared" si="0"/>
        <v>1</v>
      </c>
      <c r="I10" s="6" t="s">
        <v>63</v>
      </c>
      <c r="J10" s="6" t="s">
        <v>88</v>
      </c>
      <c r="K10" s="6" t="s">
        <v>106</v>
      </c>
      <c r="L10" s="6" t="s">
        <v>108</v>
      </c>
      <c r="M10" s="6">
        <v>8</v>
      </c>
      <c r="N10" s="6" t="s">
        <v>110</v>
      </c>
    </row>
    <row r="11" spans="1:14" ht="45" customHeight="1">
      <c r="A11" s="6">
        <v>9</v>
      </c>
      <c r="B11" s="6">
        <f>VLOOKUP(C11,[1]Sheet1!$A$4:$B$240,2,0)</f>
        <v>2004080527</v>
      </c>
      <c r="C11" s="6" t="s">
        <v>23</v>
      </c>
      <c r="D11" s="6" t="s">
        <v>19</v>
      </c>
      <c r="E11" s="6">
        <v>1</v>
      </c>
      <c r="F11" s="6">
        <v>0</v>
      </c>
      <c r="G11" s="6" t="s">
        <v>51</v>
      </c>
      <c r="H11" s="6">
        <f t="shared" si="0"/>
        <v>1</v>
      </c>
      <c r="I11" s="6" t="s">
        <v>64</v>
      </c>
      <c r="J11" s="6" t="s">
        <v>89</v>
      </c>
      <c r="K11" s="6" t="s">
        <v>106</v>
      </c>
      <c r="L11" s="6" t="s">
        <v>108</v>
      </c>
      <c r="M11" s="6">
        <v>9</v>
      </c>
      <c r="N11" s="6" t="s">
        <v>110</v>
      </c>
    </row>
    <row r="12" spans="1:14" ht="45" customHeight="1">
      <c r="A12" s="6">
        <v>10</v>
      </c>
      <c r="B12" s="6">
        <f>VLOOKUP(C12,[1]Sheet1!$A$4:$B$240,2,0)</f>
        <v>2023040303</v>
      </c>
      <c r="C12" s="6" t="s">
        <v>24</v>
      </c>
      <c r="D12" s="6" t="s">
        <v>25</v>
      </c>
      <c r="E12" s="6">
        <v>1</v>
      </c>
      <c r="F12" s="6">
        <v>0</v>
      </c>
      <c r="G12" s="6" t="s">
        <v>51</v>
      </c>
      <c r="H12" s="6">
        <f t="shared" si="0"/>
        <v>1</v>
      </c>
      <c r="I12" s="6" t="s">
        <v>65</v>
      </c>
      <c r="J12" s="6" t="s">
        <v>90</v>
      </c>
      <c r="K12" s="6" t="s">
        <v>107</v>
      </c>
      <c r="L12" s="6" t="s">
        <v>108</v>
      </c>
      <c r="M12" s="6">
        <v>10</v>
      </c>
      <c r="N12" s="6" t="s">
        <v>110</v>
      </c>
    </row>
    <row r="13" spans="1:14" ht="45" customHeight="1">
      <c r="A13" s="6">
        <v>11</v>
      </c>
      <c r="B13" s="6">
        <f>VLOOKUP(C13,[1]Sheet1!$A$4:$B$240,2,0)</f>
        <v>2020100503</v>
      </c>
      <c r="C13" s="6" t="s">
        <v>26</v>
      </c>
      <c r="D13" s="6" t="s">
        <v>25</v>
      </c>
      <c r="E13" s="6">
        <v>1</v>
      </c>
      <c r="F13" s="6">
        <v>0</v>
      </c>
      <c r="G13" s="6" t="s">
        <v>51</v>
      </c>
      <c r="H13" s="6">
        <f t="shared" si="0"/>
        <v>1</v>
      </c>
      <c r="I13" s="6" t="s">
        <v>66</v>
      </c>
      <c r="J13" s="6" t="s">
        <v>91</v>
      </c>
      <c r="K13" s="6" t="s">
        <v>106</v>
      </c>
      <c r="L13" s="6" t="s">
        <v>108</v>
      </c>
      <c r="M13" s="6">
        <v>11</v>
      </c>
      <c r="N13" s="6" t="s">
        <v>110</v>
      </c>
    </row>
    <row r="14" spans="1:14" ht="45" customHeight="1">
      <c r="A14" s="6">
        <v>12</v>
      </c>
      <c r="B14" s="6">
        <f>VLOOKUP(C14,[1]Sheet1!$A$4:$B$240,2,0)</f>
        <v>2004080506</v>
      </c>
      <c r="C14" s="12" t="s">
        <v>27</v>
      </c>
      <c r="D14" s="12" t="s">
        <v>19</v>
      </c>
      <c r="E14" s="12">
        <v>1</v>
      </c>
      <c r="F14" s="12">
        <v>0</v>
      </c>
      <c r="G14" s="6" t="s">
        <v>51</v>
      </c>
      <c r="H14" s="6">
        <f t="shared" si="0"/>
        <v>1</v>
      </c>
      <c r="I14" s="12" t="s">
        <v>67</v>
      </c>
      <c r="J14" s="12" t="s">
        <v>92</v>
      </c>
      <c r="K14" s="12" t="s">
        <v>106</v>
      </c>
      <c r="L14" s="12" t="s">
        <v>108</v>
      </c>
      <c r="M14" s="6">
        <v>12</v>
      </c>
      <c r="N14" s="6" t="s">
        <v>110</v>
      </c>
    </row>
    <row r="15" spans="1:14" ht="45" customHeight="1">
      <c r="A15" s="6">
        <v>13</v>
      </c>
      <c r="B15" s="6">
        <f>VLOOKUP(C15,[1]Sheet1!$A$4:$B$240,2,0)</f>
        <v>2004080518</v>
      </c>
      <c r="C15" s="6" t="s">
        <v>28</v>
      </c>
      <c r="D15" s="6" t="s">
        <v>19</v>
      </c>
      <c r="E15" s="6">
        <v>1</v>
      </c>
      <c r="F15" s="6">
        <v>0</v>
      </c>
      <c r="G15" s="6" t="s">
        <v>51</v>
      </c>
      <c r="H15" s="6">
        <f t="shared" si="0"/>
        <v>1</v>
      </c>
      <c r="I15" s="6" t="s">
        <v>68</v>
      </c>
      <c r="J15" s="6" t="s">
        <v>93</v>
      </c>
      <c r="K15" s="6" t="s">
        <v>106</v>
      </c>
      <c r="L15" s="6" t="s">
        <v>108</v>
      </c>
      <c r="M15" s="6">
        <v>13</v>
      </c>
      <c r="N15" s="6" t="s">
        <v>110</v>
      </c>
    </row>
    <row r="16" spans="1:14" ht="45" customHeight="1">
      <c r="A16" s="6">
        <v>14</v>
      </c>
      <c r="B16" s="6">
        <f>VLOOKUP(C16,[1]Sheet1!$A$4:$B$240,2,0)</f>
        <v>2004080613</v>
      </c>
      <c r="C16" s="6" t="s">
        <v>39</v>
      </c>
      <c r="D16" s="6" t="s">
        <v>17</v>
      </c>
      <c r="E16" s="6">
        <v>1</v>
      </c>
      <c r="F16" s="6">
        <v>0</v>
      </c>
      <c r="G16" s="6" t="s">
        <v>51</v>
      </c>
      <c r="H16" s="6">
        <f>E16+F16</f>
        <v>1</v>
      </c>
      <c r="I16" s="6" t="s">
        <v>78</v>
      </c>
      <c r="J16" s="6" t="s">
        <v>99</v>
      </c>
      <c r="K16" s="6" t="s">
        <v>106</v>
      </c>
      <c r="L16" s="6" t="s">
        <v>109</v>
      </c>
      <c r="M16" s="6">
        <v>14</v>
      </c>
      <c r="N16" s="6" t="s">
        <v>110</v>
      </c>
    </row>
    <row r="17" spans="1:14" ht="45" customHeight="1">
      <c r="A17" s="6">
        <v>15</v>
      </c>
      <c r="B17" s="6">
        <f>VLOOKUP(C17,[1]Sheet1!$A$4:$B$240,2,0)</f>
        <v>2004080703</v>
      </c>
      <c r="C17" s="6" t="s">
        <v>29</v>
      </c>
      <c r="D17" s="6" t="s">
        <v>18</v>
      </c>
      <c r="E17" s="6">
        <v>1</v>
      </c>
      <c r="F17" s="6">
        <v>0</v>
      </c>
      <c r="G17" s="6" t="s">
        <v>51</v>
      </c>
      <c r="H17" s="6">
        <f t="shared" si="0"/>
        <v>1</v>
      </c>
      <c r="I17" s="6" t="s">
        <v>69</v>
      </c>
      <c r="J17" s="6" t="s">
        <v>94</v>
      </c>
      <c r="K17" s="6" t="s">
        <v>107</v>
      </c>
      <c r="L17" s="6" t="s">
        <v>108</v>
      </c>
      <c r="M17" s="6">
        <v>15</v>
      </c>
      <c r="N17" s="6" t="s">
        <v>110</v>
      </c>
    </row>
    <row r="18" spans="1:14" ht="45" customHeight="1">
      <c r="A18" s="6">
        <v>16</v>
      </c>
      <c r="B18" s="6">
        <f>VLOOKUP(C18,[1]Sheet1!$A$4:$B$240,2,0)</f>
        <v>2004080401</v>
      </c>
      <c r="C18" s="6" t="s">
        <v>40</v>
      </c>
      <c r="D18" s="6" t="s">
        <v>16</v>
      </c>
      <c r="E18" s="6">
        <v>1</v>
      </c>
      <c r="F18" s="6">
        <v>0</v>
      </c>
      <c r="G18" s="6" t="s">
        <v>51</v>
      </c>
      <c r="H18" s="6">
        <f>E18+F18</f>
        <v>1</v>
      </c>
      <c r="I18" s="6" t="s">
        <v>79</v>
      </c>
      <c r="J18" s="6" t="s">
        <v>100</v>
      </c>
      <c r="K18" s="6" t="s">
        <v>106</v>
      </c>
      <c r="L18" s="6" t="s">
        <v>108</v>
      </c>
      <c r="M18" s="6">
        <v>16</v>
      </c>
      <c r="N18" s="6" t="s">
        <v>110</v>
      </c>
    </row>
    <row r="19" spans="1:14" ht="45" customHeight="1">
      <c r="A19" s="6">
        <v>17</v>
      </c>
      <c r="B19" s="6">
        <f>VLOOKUP(C19,[1]Sheet1!$A$4:$B$240,2,0)</f>
        <v>2005100308</v>
      </c>
      <c r="C19" s="6" t="s">
        <v>30</v>
      </c>
      <c r="D19" s="6" t="s">
        <v>17</v>
      </c>
      <c r="E19" s="6">
        <v>1</v>
      </c>
      <c r="F19" s="6">
        <v>0</v>
      </c>
      <c r="G19" s="6" t="s">
        <v>51</v>
      </c>
      <c r="H19" s="6">
        <f t="shared" si="0"/>
        <v>1</v>
      </c>
      <c r="I19" s="6" t="s">
        <v>70</v>
      </c>
      <c r="J19" s="6" t="s">
        <v>75</v>
      </c>
      <c r="K19" s="6" t="s">
        <v>107</v>
      </c>
      <c r="L19" s="6" t="s">
        <v>108</v>
      </c>
      <c r="M19" s="6">
        <v>17</v>
      </c>
      <c r="N19" s="6" t="s">
        <v>110</v>
      </c>
    </row>
    <row r="20" spans="1:14" ht="45" customHeight="1">
      <c r="A20" s="6">
        <v>18</v>
      </c>
      <c r="B20" s="6">
        <f>VLOOKUP(C20,[1]Sheet1!$A$4:$B$240,2,0)</f>
        <v>2004080336</v>
      </c>
      <c r="C20" s="12" t="s">
        <v>31</v>
      </c>
      <c r="D20" s="12" t="s">
        <v>25</v>
      </c>
      <c r="E20" s="12">
        <v>1</v>
      </c>
      <c r="F20" s="12">
        <v>0</v>
      </c>
      <c r="G20" s="6" t="s">
        <v>51</v>
      </c>
      <c r="H20" s="6">
        <f t="shared" si="0"/>
        <v>1</v>
      </c>
      <c r="I20" s="12" t="s">
        <v>71</v>
      </c>
      <c r="J20" s="12" t="s">
        <v>73</v>
      </c>
      <c r="K20" s="12" t="s">
        <v>106</v>
      </c>
      <c r="L20" s="12" t="s">
        <v>108</v>
      </c>
      <c r="M20" s="6">
        <v>18</v>
      </c>
      <c r="N20" s="6" t="s">
        <v>110</v>
      </c>
    </row>
    <row r="21" spans="1:14" ht="45" customHeight="1">
      <c r="A21" s="13">
        <v>19</v>
      </c>
      <c r="B21" s="13">
        <v>2004080310</v>
      </c>
      <c r="C21" s="14" t="s">
        <v>32</v>
      </c>
      <c r="D21" s="14" t="s">
        <v>33</v>
      </c>
      <c r="E21" s="14">
        <v>1</v>
      </c>
      <c r="F21" s="14">
        <v>2</v>
      </c>
      <c r="G21" s="15" t="s">
        <v>116</v>
      </c>
      <c r="H21" s="13">
        <v>3</v>
      </c>
      <c r="I21" s="14" t="s">
        <v>72</v>
      </c>
      <c r="J21" s="14" t="s">
        <v>104</v>
      </c>
      <c r="K21" s="14" t="s">
        <v>107</v>
      </c>
      <c r="L21" s="14" t="s">
        <v>108</v>
      </c>
      <c r="M21" s="13">
        <v>19</v>
      </c>
      <c r="N21" s="13" t="s">
        <v>111</v>
      </c>
    </row>
    <row r="22" spans="1:14" ht="45" customHeight="1">
      <c r="A22" s="13">
        <v>20</v>
      </c>
      <c r="B22" s="13">
        <f>VLOOKUP(C22,[1]Sheet1!$A$4:$B$240,2,0)</f>
        <v>2005100101</v>
      </c>
      <c r="C22" s="13" t="s">
        <v>122</v>
      </c>
      <c r="D22" s="13" t="s">
        <v>18</v>
      </c>
      <c r="E22" s="13">
        <v>1</v>
      </c>
      <c r="F22" s="13">
        <v>1</v>
      </c>
      <c r="G22" s="16" t="s">
        <v>52</v>
      </c>
      <c r="H22" s="13">
        <v>2</v>
      </c>
      <c r="I22" s="13" t="s">
        <v>73</v>
      </c>
      <c r="J22" s="13" t="s">
        <v>95</v>
      </c>
      <c r="K22" s="13" t="s">
        <v>106</v>
      </c>
      <c r="L22" s="13" t="s">
        <v>108</v>
      </c>
      <c r="M22" s="13">
        <v>20</v>
      </c>
      <c r="N22" s="13" t="s">
        <v>111</v>
      </c>
    </row>
    <row r="23" spans="1:14" ht="45" customHeight="1">
      <c r="A23" s="13">
        <v>21</v>
      </c>
      <c r="B23" s="13">
        <f>VLOOKUP(C23,[1]Sheet1!$A$4:$B$240,2,0)</f>
        <v>2020100723</v>
      </c>
      <c r="C23" s="13" t="s">
        <v>34</v>
      </c>
      <c r="D23" s="13" t="s">
        <v>35</v>
      </c>
      <c r="E23" s="13">
        <v>1</v>
      </c>
      <c r="F23" s="13">
        <v>0</v>
      </c>
      <c r="G23" s="13" t="s">
        <v>51</v>
      </c>
      <c r="H23" s="13">
        <v>1</v>
      </c>
      <c r="I23" s="13" t="s">
        <v>74</v>
      </c>
      <c r="J23" s="13" t="s">
        <v>96</v>
      </c>
      <c r="K23" s="13" t="s">
        <v>106</v>
      </c>
      <c r="L23" s="13" t="s">
        <v>109</v>
      </c>
      <c r="M23" s="13">
        <v>21</v>
      </c>
      <c r="N23" s="13" t="s">
        <v>111</v>
      </c>
    </row>
    <row r="24" spans="1:14" ht="45" customHeight="1">
      <c r="A24" s="13">
        <v>22</v>
      </c>
      <c r="B24" s="13">
        <f>VLOOKUP(C24,[1]Sheet1!$A$4:$B$240,2,0)</f>
        <v>2004080209</v>
      </c>
      <c r="C24" s="13" t="s">
        <v>36</v>
      </c>
      <c r="D24" s="13" t="s">
        <v>19</v>
      </c>
      <c r="E24" s="13">
        <v>1</v>
      </c>
      <c r="F24" s="13">
        <v>0</v>
      </c>
      <c r="G24" s="13" t="s">
        <v>51</v>
      </c>
      <c r="H24" s="13">
        <f t="shared" ref="H24:H29" si="1">E24+F24</f>
        <v>1</v>
      </c>
      <c r="I24" s="13" t="s">
        <v>75</v>
      </c>
      <c r="J24" s="13" t="s">
        <v>97</v>
      </c>
      <c r="K24" s="13" t="s">
        <v>106</v>
      </c>
      <c r="L24" s="13" t="s">
        <v>108</v>
      </c>
      <c r="M24" s="13">
        <v>22</v>
      </c>
      <c r="N24" s="13" t="s">
        <v>111</v>
      </c>
    </row>
    <row r="25" spans="1:14" ht="45" customHeight="1">
      <c r="A25" s="13">
        <v>23</v>
      </c>
      <c r="B25" s="13">
        <f>VLOOKUP(C25,[1]Sheet1!$A$4:$B$240,2,0)</f>
        <v>2020100618</v>
      </c>
      <c r="C25" s="13" t="s">
        <v>37</v>
      </c>
      <c r="D25" s="13" t="s">
        <v>35</v>
      </c>
      <c r="E25" s="13">
        <v>1</v>
      </c>
      <c r="F25" s="13">
        <v>0</v>
      </c>
      <c r="G25" s="13" t="s">
        <v>51</v>
      </c>
      <c r="H25" s="13">
        <f t="shared" si="1"/>
        <v>1</v>
      </c>
      <c r="I25" s="13" t="s">
        <v>76</v>
      </c>
      <c r="J25" s="13" t="s">
        <v>98</v>
      </c>
      <c r="K25" s="13" t="s">
        <v>107</v>
      </c>
      <c r="L25" s="17" t="s">
        <v>108</v>
      </c>
      <c r="M25" s="13">
        <v>23</v>
      </c>
      <c r="N25" s="13" t="s">
        <v>111</v>
      </c>
    </row>
    <row r="26" spans="1:14" ht="45" customHeight="1">
      <c r="A26" s="13">
        <v>24</v>
      </c>
      <c r="B26" s="13">
        <v>1904080603</v>
      </c>
      <c r="C26" s="13" t="s">
        <v>38</v>
      </c>
      <c r="D26" s="13" t="s">
        <v>15</v>
      </c>
      <c r="E26" s="13">
        <v>0</v>
      </c>
      <c r="F26" s="13">
        <v>0</v>
      </c>
      <c r="G26" s="13" t="s">
        <v>51</v>
      </c>
      <c r="H26" s="13">
        <f t="shared" si="1"/>
        <v>0</v>
      </c>
      <c r="I26" s="13" t="s">
        <v>77</v>
      </c>
      <c r="J26" s="13" t="s">
        <v>105</v>
      </c>
      <c r="K26" s="18" t="s">
        <v>106</v>
      </c>
      <c r="L26" s="17" t="s">
        <v>108</v>
      </c>
      <c r="M26" s="13">
        <v>24</v>
      </c>
      <c r="N26" s="13" t="s">
        <v>112</v>
      </c>
    </row>
    <row r="27" spans="1:14" ht="45" customHeight="1">
      <c r="A27" s="13">
        <v>25</v>
      </c>
      <c r="B27" s="13">
        <f>VLOOKUP(C27,[1]Sheet1!$A$4:$B$240,2,0)</f>
        <v>2004080408</v>
      </c>
      <c r="C27" s="13" t="s">
        <v>41</v>
      </c>
      <c r="D27" s="13" t="s">
        <v>16</v>
      </c>
      <c r="E27" s="13">
        <v>1</v>
      </c>
      <c r="F27" s="13">
        <v>2</v>
      </c>
      <c r="G27" s="19" t="s">
        <v>53</v>
      </c>
      <c r="H27" s="13">
        <f t="shared" si="1"/>
        <v>3</v>
      </c>
      <c r="I27" s="13" t="s">
        <v>80</v>
      </c>
      <c r="J27" s="13" t="s">
        <v>101</v>
      </c>
      <c r="K27" s="13" t="s">
        <v>106</v>
      </c>
      <c r="L27" s="13" t="s">
        <v>108</v>
      </c>
      <c r="M27" s="13">
        <v>25</v>
      </c>
      <c r="N27" s="22" t="s">
        <v>115</v>
      </c>
    </row>
    <row r="28" spans="1:14" ht="45" customHeight="1">
      <c r="A28" s="13">
        <v>26</v>
      </c>
      <c r="B28" s="13">
        <f>VLOOKUP(C28,[1]Sheet1!$A$4:$B$240,2,0)</f>
        <v>2004080439</v>
      </c>
      <c r="C28" s="13" t="s">
        <v>42</v>
      </c>
      <c r="D28" s="13" t="s">
        <v>16</v>
      </c>
      <c r="E28" s="13">
        <v>1</v>
      </c>
      <c r="F28" s="13">
        <v>2</v>
      </c>
      <c r="G28" s="19" t="s">
        <v>54</v>
      </c>
      <c r="H28" s="13">
        <f t="shared" si="1"/>
        <v>3</v>
      </c>
      <c r="I28" s="13" t="s">
        <v>81</v>
      </c>
      <c r="J28" s="13" t="s">
        <v>102</v>
      </c>
      <c r="K28" s="13" t="s">
        <v>107</v>
      </c>
      <c r="L28" s="13" t="s">
        <v>108</v>
      </c>
      <c r="M28" s="13">
        <v>26</v>
      </c>
      <c r="N28" s="22" t="s">
        <v>115</v>
      </c>
    </row>
    <row r="29" spans="1:14" ht="45" customHeight="1">
      <c r="A29" s="13">
        <v>27</v>
      </c>
      <c r="B29" s="13">
        <f>VLOOKUP(C29,[1]Sheet1!$A$4:$B$240,2,0)</f>
        <v>2004080515</v>
      </c>
      <c r="C29" s="13" t="s">
        <v>43</v>
      </c>
      <c r="D29" s="13" t="s">
        <v>19</v>
      </c>
      <c r="E29" s="13">
        <v>0</v>
      </c>
      <c r="F29" s="13">
        <v>1</v>
      </c>
      <c r="G29" s="16" t="s">
        <v>55</v>
      </c>
      <c r="H29" s="13">
        <f t="shared" si="1"/>
        <v>1</v>
      </c>
      <c r="I29" s="13" t="s">
        <v>82</v>
      </c>
      <c r="J29" s="13" t="s">
        <v>103</v>
      </c>
      <c r="K29" s="13" t="s">
        <v>106</v>
      </c>
      <c r="L29" s="13" t="s">
        <v>108</v>
      </c>
      <c r="M29" s="13">
        <v>27</v>
      </c>
      <c r="N29" s="22" t="s">
        <v>115</v>
      </c>
    </row>
    <row r="30" spans="1:14" ht="45" customHeight="1">
      <c r="N30" s="21"/>
    </row>
  </sheetData>
  <mergeCells count="1">
    <mergeCell ref="A1:N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HBY</cp:lastModifiedBy>
  <dcterms:created xsi:type="dcterms:W3CDTF">2015-06-05T18:19:34Z</dcterms:created>
  <dcterms:modified xsi:type="dcterms:W3CDTF">2022-10-25T04:11:43Z</dcterms:modified>
</cp:coreProperties>
</file>